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BAA54ABA-913C-4635-81AD-DEC57EE7CCC9}"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Sheet1!$A$7:$I$131</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31" i="1" l="1"/>
  <c r="F131" i="1"/>
  <c r="G131" i="1"/>
  <c r="H131" i="1"/>
  <c r="I131" i="1"/>
  <c r="E97" i="1"/>
  <c r="F97" i="1"/>
  <c r="G97" i="1"/>
  <c r="H97" i="1"/>
  <c r="I97" i="1"/>
  <c r="E98" i="1"/>
  <c r="F98" i="1"/>
  <c r="G98" i="1"/>
  <c r="H98" i="1"/>
  <c r="I98" i="1"/>
  <c r="E99" i="1"/>
  <c r="F99" i="1"/>
  <c r="G99" i="1"/>
  <c r="H99" i="1"/>
  <c r="I99" i="1"/>
  <c r="E100" i="1"/>
  <c r="F100" i="1"/>
  <c r="G100" i="1"/>
  <c r="H100" i="1"/>
  <c r="I100" i="1"/>
  <c r="E101" i="1"/>
  <c r="F101" i="1"/>
  <c r="G101" i="1"/>
  <c r="H101" i="1"/>
  <c r="I101" i="1"/>
  <c r="E102" i="1"/>
  <c r="F102" i="1"/>
  <c r="G102" i="1"/>
  <c r="H102" i="1"/>
  <c r="I102" i="1"/>
  <c r="E103" i="1"/>
  <c r="F103" i="1"/>
  <c r="G103" i="1"/>
  <c r="H103" i="1"/>
  <c r="I103" i="1"/>
  <c r="E104" i="1"/>
  <c r="F104" i="1"/>
  <c r="G104" i="1"/>
  <c r="H104" i="1"/>
  <c r="I104" i="1"/>
  <c r="E105" i="1"/>
  <c r="F105" i="1"/>
  <c r="G105" i="1"/>
  <c r="H105" i="1"/>
  <c r="I105" i="1"/>
  <c r="E106" i="1"/>
  <c r="F106" i="1"/>
  <c r="G106" i="1"/>
  <c r="H106" i="1"/>
  <c r="I106" i="1"/>
  <c r="E107" i="1"/>
  <c r="F107" i="1"/>
  <c r="G107" i="1"/>
  <c r="H107" i="1"/>
  <c r="I107" i="1"/>
  <c r="E108" i="1"/>
  <c r="F108" i="1"/>
  <c r="G108" i="1"/>
  <c r="H108" i="1"/>
  <c r="I108" i="1"/>
  <c r="E109" i="1"/>
  <c r="F109" i="1"/>
  <c r="G109" i="1"/>
  <c r="H109" i="1"/>
  <c r="I109" i="1"/>
  <c r="E110" i="1"/>
  <c r="F110" i="1"/>
  <c r="G110" i="1"/>
  <c r="H110" i="1"/>
  <c r="I110" i="1"/>
  <c r="E111" i="1"/>
  <c r="F111" i="1"/>
  <c r="G111" i="1"/>
  <c r="H111" i="1"/>
  <c r="I111" i="1"/>
  <c r="E112" i="1"/>
  <c r="F112" i="1"/>
  <c r="G112" i="1"/>
  <c r="H112" i="1"/>
  <c r="I112" i="1"/>
  <c r="E113" i="1"/>
  <c r="F113" i="1"/>
  <c r="G113" i="1"/>
  <c r="H113" i="1"/>
  <c r="I113" i="1"/>
  <c r="E114" i="1"/>
  <c r="F114" i="1"/>
  <c r="G114" i="1"/>
  <c r="H114" i="1"/>
  <c r="I114" i="1"/>
  <c r="E115" i="1"/>
  <c r="F115" i="1"/>
  <c r="G115" i="1"/>
  <c r="H115" i="1"/>
  <c r="I115" i="1"/>
  <c r="E116" i="1"/>
  <c r="F116" i="1"/>
  <c r="G116" i="1"/>
  <c r="H116" i="1"/>
  <c r="I116" i="1"/>
  <c r="E117" i="1"/>
  <c r="F117" i="1"/>
  <c r="G117" i="1"/>
  <c r="H117" i="1"/>
  <c r="I117" i="1"/>
  <c r="E118" i="1"/>
  <c r="F118" i="1"/>
  <c r="G118" i="1"/>
  <c r="H118" i="1"/>
  <c r="I118" i="1"/>
  <c r="E119" i="1"/>
  <c r="F119" i="1"/>
  <c r="G119" i="1"/>
  <c r="H119" i="1"/>
  <c r="I119" i="1"/>
  <c r="E120" i="1"/>
  <c r="F120" i="1"/>
  <c r="G120" i="1"/>
  <c r="H120" i="1"/>
  <c r="I120" i="1"/>
  <c r="E121" i="1"/>
  <c r="F121" i="1"/>
  <c r="G121" i="1"/>
  <c r="H121" i="1"/>
  <c r="I121" i="1"/>
  <c r="E122" i="1"/>
  <c r="F122" i="1"/>
  <c r="G122" i="1"/>
  <c r="H122" i="1"/>
  <c r="I122" i="1"/>
  <c r="E123" i="1"/>
  <c r="F123" i="1"/>
  <c r="G123" i="1"/>
  <c r="H123" i="1"/>
  <c r="I123" i="1"/>
  <c r="E124" i="1"/>
  <c r="F124" i="1"/>
  <c r="G124" i="1"/>
  <c r="H124" i="1"/>
  <c r="I124" i="1"/>
  <c r="E125" i="1"/>
  <c r="F125" i="1"/>
  <c r="G125" i="1"/>
  <c r="H125" i="1"/>
  <c r="I125" i="1"/>
  <c r="E126" i="1"/>
  <c r="F126" i="1"/>
  <c r="G126" i="1"/>
  <c r="H126" i="1"/>
  <c r="I126" i="1"/>
  <c r="E127" i="1"/>
  <c r="F127" i="1"/>
  <c r="G127" i="1"/>
  <c r="H127" i="1"/>
  <c r="I127" i="1"/>
  <c r="E128" i="1"/>
  <c r="F128" i="1"/>
  <c r="G128" i="1"/>
  <c r="H128" i="1"/>
  <c r="I128" i="1"/>
  <c r="E129" i="1"/>
  <c r="F129" i="1"/>
  <c r="G129" i="1"/>
  <c r="H129" i="1"/>
  <c r="I129" i="1"/>
  <c r="E130" i="1"/>
  <c r="F130" i="1"/>
  <c r="G130" i="1"/>
  <c r="H130" i="1"/>
  <c r="I130" i="1"/>
  <c r="C97" i="1"/>
  <c r="D97" i="1"/>
  <c r="C98" i="1"/>
  <c r="D98" i="1"/>
  <c r="C99" i="1"/>
  <c r="D99" i="1"/>
  <c r="C100" i="1"/>
  <c r="D100" i="1"/>
  <c r="C101" i="1"/>
  <c r="D101" i="1"/>
  <c r="C102" i="1"/>
  <c r="D102" i="1"/>
  <c r="C103" i="1"/>
  <c r="D103" i="1"/>
  <c r="C104" i="1"/>
  <c r="D104" i="1"/>
  <c r="C105" i="1"/>
  <c r="D105" i="1"/>
  <c r="C106" i="1"/>
  <c r="D106" i="1"/>
  <c r="C107" i="1"/>
  <c r="D107" i="1"/>
  <c r="C108" i="1"/>
  <c r="D108" i="1"/>
  <c r="C109" i="1"/>
  <c r="D109" i="1"/>
  <c r="C110" i="1"/>
  <c r="D110" i="1"/>
  <c r="C111" i="1"/>
  <c r="D111" i="1"/>
  <c r="C112" i="1"/>
  <c r="D112" i="1"/>
  <c r="C113" i="1"/>
  <c r="D113" i="1"/>
  <c r="C114" i="1"/>
  <c r="D114" i="1"/>
  <c r="C115" i="1"/>
  <c r="D115" i="1"/>
  <c r="C116" i="1"/>
  <c r="D116" i="1"/>
  <c r="C117" i="1"/>
  <c r="D117" i="1"/>
  <c r="C118" i="1"/>
  <c r="D118" i="1"/>
  <c r="C119" i="1"/>
  <c r="D119" i="1"/>
  <c r="C120" i="1"/>
  <c r="D120" i="1"/>
  <c r="C121" i="1"/>
  <c r="D121" i="1"/>
  <c r="C122" i="1"/>
  <c r="D122" i="1"/>
  <c r="C123" i="1"/>
  <c r="D123" i="1"/>
  <c r="C124" i="1"/>
  <c r="D124" i="1"/>
  <c r="C125" i="1"/>
  <c r="D125" i="1"/>
  <c r="C126" i="1"/>
  <c r="D126" i="1"/>
  <c r="C127" i="1"/>
  <c r="D127" i="1"/>
  <c r="C128" i="1"/>
  <c r="D128" i="1"/>
  <c r="C129" i="1"/>
  <c r="D129" i="1"/>
  <c r="E87" i="1"/>
  <c r="F87" i="1"/>
  <c r="G87" i="1"/>
  <c r="H87" i="1"/>
  <c r="I87" i="1"/>
  <c r="E88" i="1"/>
  <c r="F88" i="1"/>
  <c r="G88" i="1"/>
  <c r="H88" i="1"/>
  <c r="I88" i="1"/>
  <c r="E89" i="1"/>
  <c r="F89" i="1"/>
  <c r="G89" i="1"/>
  <c r="H89" i="1"/>
  <c r="I89" i="1"/>
  <c r="E90" i="1"/>
  <c r="F90" i="1"/>
  <c r="G90" i="1"/>
  <c r="H90" i="1"/>
  <c r="I90" i="1"/>
  <c r="E91" i="1"/>
  <c r="F91" i="1"/>
  <c r="G91" i="1"/>
  <c r="H91" i="1"/>
  <c r="I91" i="1"/>
  <c r="E92" i="1"/>
  <c r="F92" i="1"/>
  <c r="G92" i="1"/>
  <c r="H92" i="1"/>
  <c r="I92" i="1"/>
  <c r="E93" i="1"/>
  <c r="F93" i="1"/>
  <c r="G93" i="1"/>
  <c r="H93" i="1"/>
  <c r="I93" i="1"/>
  <c r="E94" i="1"/>
  <c r="F94" i="1"/>
  <c r="G94" i="1"/>
  <c r="H94" i="1"/>
  <c r="I94" i="1"/>
  <c r="E95" i="1"/>
  <c r="F95" i="1"/>
  <c r="G95" i="1"/>
  <c r="H95" i="1"/>
  <c r="I95" i="1"/>
  <c r="E96" i="1"/>
  <c r="F96" i="1"/>
  <c r="G96" i="1"/>
  <c r="H96" i="1"/>
  <c r="I96" i="1"/>
  <c r="C87" i="1"/>
  <c r="D87" i="1"/>
  <c r="C88" i="1"/>
  <c r="D88" i="1"/>
  <c r="C89" i="1"/>
  <c r="D89" i="1"/>
  <c r="C90" i="1"/>
  <c r="D90" i="1"/>
  <c r="C91" i="1"/>
  <c r="D91" i="1"/>
  <c r="C92" i="1"/>
  <c r="D92" i="1"/>
  <c r="C93" i="1"/>
  <c r="D93" i="1"/>
  <c r="C94" i="1"/>
  <c r="D94" i="1"/>
  <c r="C95" i="1"/>
  <c r="D95" i="1"/>
  <c r="E74" i="1"/>
  <c r="F74" i="1"/>
  <c r="G74" i="1"/>
  <c r="H74" i="1"/>
  <c r="I74" i="1"/>
  <c r="E75" i="1"/>
  <c r="F75" i="1"/>
  <c r="G75" i="1"/>
  <c r="H75" i="1"/>
  <c r="I75" i="1"/>
  <c r="E76" i="1"/>
  <c r="F76" i="1"/>
  <c r="G76" i="1"/>
  <c r="H76" i="1"/>
  <c r="I76" i="1"/>
  <c r="E77" i="1"/>
  <c r="F77" i="1"/>
  <c r="G77" i="1"/>
  <c r="H77" i="1"/>
  <c r="I77" i="1"/>
  <c r="E78" i="1"/>
  <c r="F78" i="1"/>
  <c r="G78" i="1"/>
  <c r="H78" i="1"/>
  <c r="I78" i="1"/>
  <c r="E79" i="1"/>
  <c r="F79" i="1"/>
  <c r="G79" i="1"/>
  <c r="H79" i="1"/>
  <c r="I79" i="1"/>
  <c r="E80" i="1"/>
  <c r="F80" i="1"/>
  <c r="G80" i="1"/>
  <c r="H80" i="1"/>
  <c r="I80" i="1"/>
  <c r="E81" i="1"/>
  <c r="F81" i="1"/>
  <c r="G81" i="1"/>
  <c r="H81" i="1"/>
  <c r="I81" i="1"/>
  <c r="E82" i="1"/>
  <c r="F82" i="1"/>
  <c r="G82" i="1"/>
  <c r="H82" i="1"/>
  <c r="I82" i="1"/>
  <c r="E83" i="1"/>
  <c r="F83" i="1"/>
  <c r="G83" i="1"/>
  <c r="H83" i="1"/>
  <c r="I83" i="1"/>
  <c r="E84" i="1"/>
  <c r="F84" i="1"/>
  <c r="G84" i="1"/>
  <c r="H84" i="1"/>
  <c r="I84" i="1"/>
  <c r="E85" i="1"/>
  <c r="F85" i="1"/>
  <c r="G85" i="1"/>
  <c r="H85" i="1"/>
  <c r="I85" i="1"/>
  <c r="E86" i="1"/>
  <c r="F86" i="1"/>
  <c r="G86" i="1"/>
  <c r="H86" i="1"/>
  <c r="I86" i="1"/>
  <c r="C74" i="1"/>
  <c r="D74" i="1"/>
  <c r="C75" i="1"/>
  <c r="D75" i="1"/>
  <c r="C76" i="1"/>
  <c r="D76" i="1"/>
  <c r="C77" i="1"/>
  <c r="D77" i="1"/>
  <c r="C78" i="1"/>
  <c r="D78" i="1"/>
  <c r="C79" i="1"/>
  <c r="D79" i="1"/>
  <c r="C80" i="1"/>
  <c r="D80" i="1"/>
  <c r="C81" i="1"/>
  <c r="D81" i="1"/>
  <c r="C82" i="1"/>
  <c r="D82" i="1"/>
  <c r="C83" i="1"/>
  <c r="D83" i="1"/>
  <c r="C84" i="1"/>
  <c r="D84" i="1"/>
  <c r="C85" i="1"/>
  <c r="D85" i="1"/>
  <c r="E66" i="1"/>
  <c r="F66" i="1"/>
  <c r="G66" i="1"/>
  <c r="H66" i="1"/>
  <c r="I66" i="1"/>
  <c r="E67" i="1"/>
  <c r="F67" i="1"/>
  <c r="G67" i="1"/>
  <c r="H67" i="1"/>
  <c r="I67" i="1"/>
  <c r="E68" i="1"/>
  <c r="F68" i="1"/>
  <c r="G68" i="1"/>
  <c r="H68" i="1"/>
  <c r="I68" i="1"/>
  <c r="E69" i="1"/>
  <c r="F69" i="1"/>
  <c r="G69" i="1"/>
  <c r="H69" i="1"/>
  <c r="I69" i="1"/>
  <c r="E70" i="1"/>
  <c r="F70" i="1"/>
  <c r="G70" i="1"/>
  <c r="H70" i="1"/>
  <c r="I70" i="1"/>
  <c r="E71" i="1"/>
  <c r="F71" i="1"/>
  <c r="G71" i="1"/>
  <c r="H71" i="1"/>
  <c r="I71" i="1"/>
  <c r="E72" i="1"/>
  <c r="F72" i="1"/>
  <c r="G72" i="1"/>
  <c r="H72" i="1"/>
  <c r="I72" i="1"/>
  <c r="E73" i="1"/>
  <c r="F73" i="1"/>
  <c r="G73" i="1"/>
  <c r="H73" i="1"/>
  <c r="I73" i="1"/>
  <c r="C66" i="1"/>
  <c r="D66" i="1"/>
  <c r="C67" i="1"/>
  <c r="D67" i="1"/>
  <c r="C68" i="1"/>
  <c r="D68" i="1"/>
  <c r="C69" i="1"/>
  <c r="D69" i="1"/>
  <c r="C70" i="1"/>
  <c r="D70" i="1"/>
  <c r="C71" i="1"/>
  <c r="D71" i="1"/>
  <c r="C72" i="1"/>
  <c r="D72" i="1"/>
  <c r="E63" i="1"/>
  <c r="F63" i="1"/>
  <c r="G63" i="1"/>
  <c r="H63" i="1"/>
  <c r="I63" i="1"/>
  <c r="E64" i="1"/>
  <c r="F64" i="1"/>
  <c r="G64" i="1"/>
  <c r="H64" i="1"/>
  <c r="I64" i="1"/>
  <c r="E65" i="1"/>
  <c r="F65" i="1"/>
  <c r="G65" i="1"/>
  <c r="H65" i="1"/>
  <c r="I65" i="1"/>
  <c r="C63" i="1"/>
  <c r="D63" i="1"/>
  <c r="C64" i="1"/>
  <c r="D64" i="1"/>
  <c r="C47" i="1"/>
  <c r="D47" i="1"/>
  <c r="C48" i="1"/>
  <c r="D48" i="1"/>
  <c r="C49" i="1"/>
  <c r="D49" i="1"/>
  <c r="C50" i="1"/>
  <c r="D50" i="1"/>
  <c r="C51" i="1"/>
  <c r="D51" i="1"/>
  <c r="C52" i="1"/>
  <c r="D52" i="1"/>
  <c r="C53" i="1"/>
  <c r="D53" i="1"/>
  <c r="C54" i="1"/>
  <c r="D54" i="1"/>
  <c r="C55" i="1"/>
  <c r="D55" i="1"/>
  <c r="C56" i="1"/>
  <c r="D56" i="1"/>
  <c r="C57" i="1"/>
  <c r="D57" i="1"/>
  <c r="C58" i="1"/>
  <c r="D58" i="1"/>
  <c r="C59" i="1"/>
  <c r="D59" i="1"/>
  <c r="C60" i="1"/>
  <c r="D60" i="1"/>
  <c r="C61" i="1"/>
  <c r="D61" i="1"/>
  <c r="E35" i="1"/>
  <c r="F35" i="1"/>
  <c r="G35" i="1"/>
  <c r="H35" i="1"/>
  <c r="I35" i="1"/>
  <c r="E36" i="1"/>
  <c r="F36" i="1"/>
  <c r="G36" i="1"/>
  <c r="H36" i="1"/>
  <c r="I36" i="1"/>
  <c r="E37" i="1"/>
  <c r="F37" i="1"/>
  <c r="G37" i="1"/>
  <c r="H37" i="1"/>
  <c r="I37" i="1"/>
  <c r="E38" i="1"/>
  <c r="F38" i="1"/>
  <c r="G38" i="1"/>
  <c r="H38" i="1"/>
  <c r="I38" i="1"/>
  <c r="E39" i="1"/>
  <c r="F39" i="1"/>
  <c r="G39" i="1"/>
  <c r="H39" i="1"/>
  <c r="I39" i="1"/>
  <c r="E40" i="1"/>
  <c r="F40" i="1"/>
  <c r="G40" i="1"/>
  <c r="H40" i="1"/>
  <c r="I40" i="1"/>
  <c r="E41" i="1"/>
  <c r="F41" i="1"/>
  <c r="G41" i="1"/>
  <c r="H41" i="1"/>
  <c r="I41" i="1"/>
  <c r="E42" i="1"/>
  <c r="F42" i="1"/>
  <c r="G42" i="1"/>
  <c r="H42" i="1"/>
  <c r="I42" i="1"/>
  <c r="E43" i="1"/>
  <c r="F43" i="1"/>
  <c r="G43" i="1"/>
  <c r="H43" i="1"/>
  <c r="I43" i="1"/>
  <c r="E44" i="1"/>
  <c r="F44" i="1"/>
  <c r="G44" i="1"/>
  <c r="H44" i="1"/>
  <c r="I44" i="1"/>
  <c r="E45" i="1"/>
  <c r="F45" i="1"/>
  <c r="G45" i="1"/>
  <c r="H45" i="1"/>
  <c r="I45" i="1"/>
  <c r="E46" i="1"/>
  <c r="F46" i="1"/>
  <c r="G46" i="1"/>
  <c r="H46" i="1"/>
  <c r="I46" i="1"/>
  <c r="C35" i="1"/>
  <c r="D35" i="1"/>
  <c r="C36" i="1"/>
  <c r="D36" i="1"/>
  <c r="C37" i="1"/>
  <c r="D37" i="1"/>
  <c r="C38" i="1"/>
  <c r="D38" i="1"/>
  <c r="C39" i="1"/>
  <c r="D39" i="1"/>
  <c r="C40" i="1"/>
  <c r="D40" i="1"/>
  <c r="C41" i="1"/>
  <c r="D41" i="1"/>
  <c r="C42" i="1"/>
  <c r="D42" i="1"/>
  <c r="C43" i="1"/>
  <c r="D43" i="1"/>
  <c r="C44" i="1"/>
  <c r="D44" i="1"/>
  <c r="C45" i="1"/>
  <c r="D45" i="1"/>
  <c r="E29" i="1"/>
  <c r="F29" i="1"/>
  <c r="G29" i="1"/>
  <c r="H29" i="1"/>
  <c r="I29" i="1"/>
  <c r="E30" i="1"/>
  <c r="F30" i="1"/>
  <c r="G30" i="1"/>
  <c r="H30" i="1"/>
  <c r="I30" i="1"/>
  <c r="E31" i="1"/>
  <c r="F31" i="1"/>
  <c r="G31" i="1"/>
  <c r="H31" i="1"/>
  <c r="I31" i="1"/>
  <c r="E32" i="1"/>
  <c r="F32" i="1"/>
  <c r="G32" i="1"/>
  <c r="H32" i="1"/>
  <c r="I32" i="1"/>
  <c r="E33" i="1"/>
  <c r="F33" i="1"/>
  <c r="G33" i="1"/>
  <c r="H33" i="1"/>
  <c r="I33" i="1"/>
  <c r="E34" i="1"/>
  <c r="F34" i="1"/>
  <c r="G34" i="1"/>
  <c r="H34" i="1"/>
  <c r="I34" i="1"/>
  <c r="C29" i="1"/>
  <c r="D29" i="1"/>
  <c r="C30" i="1"/>
  <c r="D30" i="1"/>
  <c r="C31" i="1"/>
  <c r="D31" i="1"/>
  <c r="C32" i="1"/>
  <c r="D32" i="1"/>
  <c r="C33" i="1"/>
  <c r="D33"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C23" i="1"/>
  <c r="D23" i="1"/>
  <c r="C24" i="1"/>
  <c r="D24" i="1"/>
  <c r="C25" i="1"/>
  <c r="D25" i="1"/>
  <c r="C26" i="1"/>
  <c r="D26" i="1"/>
  <c r="C27" i="1"/>
  <c r="D27" i="1"/>
  <c r="E20" i="1"/>
  <c r="F20" i="1"/>
  <c r="G20" i="1"/>
  <c r="H20" i="1"/>
  <c r="I20" i="1"/>
  <c r="E21" i="1"/>
  <c r="F21" i="1"/>
  <c r="G21" i="1"/>
  <c r="H21" i="1"/>
  <c r="I21" i="1"/>
  <c r="E22" i="1"/>
  <c r="F22" i="1"/>
  <c r="G22" i="1"/>
  <c r="H22" i="1"/>
  <c r="I22" i="1"/>
  <c r="C20" i="1"/>
  <c r="D20" i="1"/>
  <c r="C21" i="1"/>
  <c r="D21" i="1"/>
  <c r="E18" i="1"/>
  <c r="F18" i="1"/>
  <c r="G18" i="1"/>
  <c r="H18" i="1"/>
  <c r="I18" i="1"/>
  <c r="E19" i="1"/>
  <c r="F19" i="1"/>
  <c r="G19" i="1"/>
  <c r="H19" i="1"/>
  <c r="I19" i="1"/>
  <c r="C18" i="1"/>
  <c r="D18"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C8" i="1"/>
  <c r="D8" i="1"/>
  <c r="C9" i="1"/>
  <c r="D9" i="1"/>
  <c r="C10" i="1"/>
  <c r="D10" i="1"/>
  <c r="C11" i="1"/>
  <c r="D11" i="1"/>
  <c r="C12" i="1"/>
  <c r="D12" i="1"/>
  <c r="C13" i="1"/>
  <c r="D13" i="1"/>
  <c r="C14" i="1"/>
  <c r="D14" i="1"/>
  <c r="C15" i="1"/>
  <c r="D15" i="1"/>
  <c r="C16" i="1"/>
  <c r="D16" i="1"/>
  <c r="E7" i="1"/>
  <c r="F7" i="1"/>
  <c r="G7" i="1"/>
  <c r="H7" i="1"/>
  <c r="I7" i="1"/>
</calcChain>
</file>

<file path=xl/sharedStrings.xml><?xml version="1.0" encoding="utf-8"?>
<sst xmlns="http://schemas.openxmlformats.org/spreadsheetml/2006/main" count="155" uniqueCount="9">
  <si>
    <t>State</t>
  </si>
  <si>
    <t>District</t>
  </si>
  <si>
    <t>City</t>
  </si>
  <si>
    <t>Institution</t>
  </si>
  <si>
    <t>DISTRICT</t>
  </si>
  <si>
    <t>TOTAL</t>
  </si>
  <si>
    <t>State Total</t>
  </si>
  <si>
    <t>ALL</t>
  </si>
  <si>
    <t>NEW JERSEY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</si>
</sst>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19050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4706602"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NEW</a:t>
          </a:r>
          <a:r>
            <a:rPr lang="en-US" sz="1800" b="1" baseline="0"/>
            <a:t> JERSEY</a:t>
          </a:r>
          <a:endParaRPr lang="en-US" sz="1800" b="1"/>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2911">
          <cell r="C2911" t="str">
            <v>CAMDEN</v>
          </cell>
          <cell r="D2911" t="str">
            <v>COOPER UNIVERSITY HOSPITAL</v>
          </cell>
          <cell r="E2911">
            <v>625238</v>
          </cell>
          <cell r="F2911">
            <v>595667</v>
          </cell>
          <cell r="G2911">
            <v>607610</v>
          </cell>
          <cell r="H2911">
            <v>591863</v>
          </cell>
          <cell r="I2911">
            <v>0</v>
          </cell>
        </row>
        <row r="2912">
          <cell r="C2912" t="str">
            <v>CAMDEN</v>
          </cell>
          <cell r="D2912" t="str">
            <v>CORIELL INSTITUTE FOR MEDICAL RESEARCH</v>
          </cell>
          <cell r="E2912">
            <v>26660786</v>
          </cell>
          <cell r="F2912">
            <v>10980532</v>
          </cell>
          <cell r="G2912">
            <v>20943216</v>
          </cell>
          <cell r="H2912">
            <v>9885494</v>
          </cell>
          <cell r="I2912">
            <v>9921518</v>
          </cell>
        </row>
        <row r="2913">
          <cell r="C2913" t="str">
            <v>CAMDEN</v>
          </cell>
          <cell r="D2913" t="str">
            <v>RUTGERS THE STATE UNIV OF NJ CAMDEN</v>
          </cell>
          <cell r="E2913">
            <v>818361</v>
          </cell>
          <cell r="F2913">
            <v>209847</v>
          </cell>
          <cell r="G2913">
            <v>157992</v>
          </cell>
          <cell r="H2913">
            <v>422028</v>
          </cell>
          <cell r="I2913">
            <v>452829</v>
          </cell>
        </row>
        <row r="2914">
          <cell r="C2914" t="str">
            <v>CHERRY HILL</v>
          </cell>
          <cell r="D2914" t="str">
            <v>BIOINCEPT, LLC</v>
          </cell>
          <cell r="E2914">
            <v>0</v>
          </cell>
          <cell r="F2914">
            <v>0</v>
          </cell>
          <cell r="G2914">
            <v>298309</v>
          </cell>
          <cell r="H2914">
            <v>223421</v>
          </cell>
          <cell r="I2914">
            <v>0</v>
          </cell>
        </row>
        <row r="2915">
          <cell r="C2915" t="str">
            <v>GLASSBORO</v>
          </cell>
          <cell r="D2915" t="str">
            <v>ROWAN UNIVERSITY</v>
          </cell>
          <cell r="E2915">
            <v>603798</v>
          </cell>
          <cell r="F2915">
            <v>114956</v>
          </cell>
          <cell r="G2915">
            <v>696764</v>
          </cell>
          <cell r="H2915">
            <v>206064</v>
          </cell>
          <cell r="I2915">
            <v>822906</v>
          </cell>
        </row>
        <row r="2916">
          <cell r="C2916" t="str">
            <v>HADDONFIELD</v>
          </cell>
          <cell r="D2916" t="str">
            <v>ANDREW TECHNOLOGIES, LLC</v>
          </cell>
          <cell r="E2916">
            <v>0</v>
          </cell>
          <cell r="F2916">
            <v>0</v>
          </cell>
          <cell r="G2916">
            <v>0</v>
          </cell>
          <cell r="H2916">
            <v>0</v>
          </cell>
          <cell r="I2916">
            <v>296921</v>
          </cell>
        </row>
        <row r="2917">
          <cell r="C2917" t="str">
            <v>MOUNT ROYAL</v>
          </cell>
          <cell r="D2917" t="str">
            <v>SOCIETY/CARDIOVASCULAR MAGNETIC RESON</v>
          </cell>
          <cell r="E2917">
            <v>0</v>
          </cell>
          <cell r="F2917">
            <v>0</v>
          </cell>
          <cell r="G2917">
            <v>0</v>
          </cell>
          <cell r="H2917">
            <v>10000</v>
          </cell>
          <cell r="I2917">
            <v>10000</v>
          </cell>
        </row>
        <row r="2918">
          <cell r="C2918" t="str">
            <v>STRATFORD</v>
          </cell>
          <cell r="D2918" t="str">
            <v>ROWAN UNIVERSITY SCHOOL/OSTEOPATHIC MED</v>
          </cell>
          <cell r="E2918">
            <v>897050</v>
          </cell>
          <cell r="F2918">
            <v>1953708</v>
          </cell>
          <cell r="G2918">
            <v>1910655</v>
          </cell>
          <cell r="H2918">
            <v>2515451</v>
          </cell>
          <cell r="I2918">
            <v>4120368</v>
          </cell>
        </row>
        <row r="2919">
          <cell r="C2919" t="str">
            <v>STRATFORD</v>
          </cell>
          <cell r="D2919" t="str">
            <v>UNIV OF MED/DENT NJ-SCH OSTEOPATHIC MED</v>
          </cell>
          <cell r="E2919">
            <v>100592</v>
          </cell>
          <cell r="F2919">
            <v>0</v>
          </cell>
          <cell r="G2919">
            <v>0</v>
          </cell>
          <cell r="H2919">
            <v>0</v>
          </cell>
          <cell r="I2919">
            <v>0</v>
          </cell>
        </row>
        <row r="2920">
          <cell r="E2920">
            <v>29705825</v>
          </cell>
          <cell r="F2920">
            <v>13854710</v>
          </cell>
          <cell r="G2920">
            <v>24614546</v>
          </cell>
          <cell r="H2920">
            <v>13854321</v>
          </cell>
          <cell r="I2920">
            <v>15624542</v>
          </cell>
        </row>
        <row r="2921">
          <cell r="C2921" t="str">
            <v>GALLOWAY</v>
          </cell>
          <cell r="D2921" t="str">
            <v>RICHARD STOCKTON COLLEGE OF NEW JERSEY</v>
          </cell>
          <cell r="E2921">
            <v>0</v>
          </cell>
          <cell r="F2921">
            <v>0</v>
          </cell>
          <cell r="G2921">
            <v>0</v>
          </cell>
          <cell r="H2921">
            <v>380133</v>
          </cell>
          <cell r="I2921">
            <v>0</v>
          </cell>
        </row>
        <row r="2922">
          <cell r="E2922">
            <v>0</v>
          </cell>
          <cell r="F2922">
            <v>0</v>
          </cell>
          <cell r="G2922">
            <v>0</v>
          </cell>
          <cell r="H2922">
            <v>380133</v>
          </cell>
          <cell r="I2922">
            <v>0</v>
          </cell>
        </row>
        <row r="2923">
          <cell r="C2923" t="str">
            <v>MOORESTOWN</v>
          </cell>
          <cell r="D2923" t="str">
            <v>IONFIELD SYSTEMS, LLC</v>
          </cell>
          <cell r="E2923">
            <v>148850</v>
          </cell>
          <cell r="F2923">
            <v>1000000</v>
          </cell>
          <cell r="G2923">
            <v>75000</v>
          </cell>
          <cell r="H2923">
            <v>50000</v>
          </cell>
          <cell r="I2923">
            <v>0</v>
          </cell>
        </row>
        <row r="2924">
          <cell r="C2924" t="str">
            <v>MOUNT LAUREL</v>
          </cell>
          <cell r="D2924" t="str">
            <v>ANALYTICAL DIAGNOSTIC SOLUTIONS, INC.</v>
          </cell>
          <cell r="E2924">
            <v>0</v>
          </cell>
          <cell r="F2924">
            <v>0</v>
          </cell>
          <cell r="G2924">
            <v>0</v>
          </cell>
          <cell r="H2924">
            <v>0</v>
          </cell>
          <cell r="I2924">
            <v>191220</v>
          </cell>
        </row>
        <row r="2925">
          <cell r="E2925">
            <v>148850</v>
          </cell>
          <cell r="F2925">
            <v>1000000</v>
          </cell>
          <cell r="G2925">
            <v>75000</v>
          </cell>
          <cell r="H2925">
            <v>50000</v>
          </cell>
          <cell r="I2925">
            <v>191220</v>
          </cell>
        </row>
        <row r="2926">
          <cell r="C2926" t="str">
            <v>FAIR HAVEN</v>
          </cell>
          <cell r="D2926" t="str">
            <v>VENARUM MEDICAL, LLC</v>
          </cell>
          <cell r="E2926">
            <v>0</v>
          </cell>
          <cell r="F2926">
            <v>0</v>
          </cell>
          <cell r="G2926">
            <v>0</v>
          </cell>
          <cell r="H2926">
            <v>0</v>
          </cell>
          <cell r="I2926">
            <v>422032</v>
          </cell>
        </row>
        <row r="2927">
          <cell r="C2927" t="str">
            <v>FREEHOLD</v>
          </cell>
          <cell r="D2927" t="str">
            <v>NUTRASORB, LLC</v>
          </cell>
          <cell r="E2927">
            <v>0</v>
          </cell>
          <cell r="F2927">
            <v>0</v>
          </cell>
          <cell r="G2927">
            <v>123667</v>
          </cell>
          <cell r="H2927">
            <v>71129</v>
          </cell>
          <cell r="I2927">
            <v>17300</v>
          </cell>
        </row>
        <row r="2928">
          <cell r="C2928" t="str">
            <v>HOLMDEL</v>
          </cell>
          <cell r="D2928" t="str">
            <v>ASHWIN-USHAS CORPORATION, INC.</v>
          </cell>
          <cell r="E2928">
            <v>0</v>
          </cell>
          <cell r="F2928">
            <v>536295</v>
          </cell>
          <cell r="G2928">
            <v>429146</v>
          </cell>
          <cell r="H2928">
            <v>0</v>
          </cell>
          <cell r="I2928">
            <v>0</v>
          </cell>
        </row>
        <row r="2929">
          <cell r="C2929" t="str">
            <v>LAKEWOOD</v>
          </cell>
          <cell r="D2929" t="str">
            <v>AVIV BIOMEDICAL, INC.</v>
          </cell>
          <cell r="E2929">
            <v>165920</v>
          </cell>
          <cell r="F2929">
            <v>0</v>
          </cell>
          <cell r="G2929">
            <v>0</v>
          </cell>
          <cell r="H2929">
            <v>983965</v>
          </cell>
          <cell r="I2929">
            <v>996182</v>
          </cell>
        </row>
        <row r="2930">
          <cell r="C2930" t="str">
            <v>TINTON FALLS</v>
          </cell>
          <cell r="D2930" t="str">
            <v>ANGEL MEDICAL SYSTEMS, INC.</v>
          </cell>
          <cell r="E2930">
            <v>580665</v>
          </cell>
          <cell r="F2930">
            <v>979104</v>
          </cell>
          <cell r="G2930">
            <v>938939</v>
          </cell>
          <cell r="H2930">
            <v>0</v>
          </cell>
          <cell r="I2930">
            <v>0</v>
          </cell>
        </row>
        <row r="2931">
          <cell r="E2931">
            <v>746585</v>
          </cell>
          <cell r="F2931">
            <v>1515399</v>
          </cell>
          <cell r="G2931">
            <v>1491752</v>
          </cell>
          <cell r="H2931">
            <v>1055094</v>
          </cell>
          <cell r="I2931">
            <v>1435514</v>
          </cell>
        </row>
        <row r="2932">
          <cell r="C2932" t="str">
            <v>FRANKLIN LAKES</v>
          </cell>
          <cell r="D2932" t="str">
            <v>BECTON, DICKINSON AND COMPANY</v>
          </cell>
          <cell r="E2932">
            <v>0</v>
          </cell>
          <cell r="F2932">
            <v>0</v>
          </cell>
          <cell r="G2932">
            <v>0</v>
          </cell>
          <cell r="H2932">
            <v>500000</v>
          </cell>
          <cell r="I2932">
            <v>491011</v>
          </cell>
        </row>
        <row r="2933">
          <cell r="C2933" t="str">
            <v>HACKENSACK</v>
          </cell>
          <cell r="D2933" t="str">
            <v>CHAMPIONS ONCOLOGY, INC.</v>
          </cell>
          <cell r="E2933">
            <v>0</v>
          </cell>
          <cell r="F2933">
            <v>0</v>
          </cell>
          <cell r="G2933">
            <v>0</v>
          </cell>
          <cell r="H2933">
            <v>0</v>
          </cell>
          <cell r="I2933">
            <v>1999931</v>
          </cell>
        </row>
        <row r="2934">
          <cell r="C2934" t="str">
            <v>HACKENSACK</v>
          </cell>
          <cell r="D2934" t="str">
            <v>HACKENSACK UNIVERSITY MEDICAL CENTER</v>
          </cell>
          <cell r="E2934">
            <v>2349318</v>
          </cell>
          <cell r="F2934">
            <v>1987989</v>
          </cell>
          <cell r="G2934">
            <v>10749411</v>
          </cell>
          <cell r="H2934">
            <v>1529004</v>
          </cell>
          <cell r="I2934">
            <v>2219760</v>
          </cell>
        </row>
        <row r="2935">
          <cell r="C2935" t="str">
            <v>HACKENSACK</v>
          </cell>
          <cell r="D2935" t="str">
            <v>INQUISITHEALTH, INC.</v>
          </cell>
          <cell r="E2935">
            <v>0</v>
          </cell>
          <cell r="F2935">
            <v>630777</v>
          </cell>
          <cell r="G2935">
            <v>885220</v>
          </cell>
          <cell r="H2935">
            <v>834176</v>
          </cell>
          <cell r="I2935">
            <v>0</v>
          </cell>
        </row>
        <row r="2936">
          <cell r="C2936" t="str">
            <v>HIGHLAND LAKES</v>
          </cell>
          <cell r="D2936" t="str">
            <v>HYDRO-GEN, LLC</v>
          </cell>
          <cell r="E2936">
            <v>0</v>
          </cell>
          <cell r="F2936">
            <v>0</v>
          </cell>
          <cell r="G2936">
            <v>209224</v>
          </cell>
          <cell r="H2936">
            <v>0</v>
          </cell>
          <cell r="I2936">
            <v>0</v>
          </cell>
        </row>
        <row r="2937">
          <cell r="E2937">
            <v>2349318</v>
          </cell>
          <cell r="F2937">
            <v>2618766</v>
          </cell>
          <cell r="G2937">
            <v>11843855</v>
          </cell>
          <cell r="H2937">
            <v>2863180</v>
          </cell>
          <cell r="I2937">
            <v>4710702</v>
          </cell>
        </row>
        <row r="2938">
          <cell r="C2938" t="str">
            <v>EDISON</v>
          </cell>
          <cell r="D2938" t="str">
            <v>JFK MEDICAL CENTER</v>
          </cell>
          <cell r="E2938">
            <v>0</v>
          </cell>
          <cell r="F2938">
            <v>1846250</v>
          </cell>
          <cell r="G2938">
            <v>226150</v>
          </cell>
          <cell r="H2938">
            <v>0</v>
          </cell>
          <cell r="I2938">
            <v>0</v>
          </cell>
        </row>
        <row r="2939">
          <cell r="C2939" t="str">
            <v>HIGHLAND PARK</v>
          </cell>
          <cell r="D2939" t="str">
            <v>BRIGHT CLOUD INTERNATIONAL CORPORATION</v>
          </cell>
          <cell r="E2939">
            <v>616293</v>
          </cell>
          <cell r="F2939">
            <v>0</v>
          </cell>
          <cell r="G2939">
            <v>224496</v>
          </cell>
          <cell r="H2939">
            <v>567984</v>
          </cell>
          <cell r="I2939">
            <v>866081</v>
          </cell>
        </row>
        <row r="2940">
          <cell r="C2940" t="str">
            <v>NEW BRUNSWICK</v>
          </cell>
          <cell r="D2940" t="str">
            <v>RBHS -CANCER INSTITUTE OF NEW JERSEY</v>
          </cell>
          <cell r="E2940">
            <v>8311327</v>
          </cell>
          <cell r="F2940">
            <v>11562896</v>
          </cell>
          <cell r="G2940">
            <v>13218038</v>
          </cell>
          <cell r="H2940">
            <v>12285219</v>
          </cell>
          <cell r="I2940">
            <v>11698203</v>
          </cell>
        </row>
        <row r="2941">
          <cell r="C2941" t="str">
            <v>NEW BRUNSWICK</v>
          </cell>
          <cell r="D2941" t="str">
            <v>RUTGERS BIOMEDICAL/HEALTH SCIENCES-RBHS</v>
          </cell>
          <cell r="E2941">
            <v>250079</v>
          </cell>
          <cell r="F2941">
            <v>486878</v>
          </cell>
          <cell r="G2941">
            <v>646900</v>
          </cell>
          <cell r="H2941">
            <v>2882733</v>
          </cell>
          <cell r="I2941">
            <v>2701035</v>
          </cell>
        </row>
        <row r="2942">
          <cell r="C2942" t="str">
            <v>NEW BRUNSWICK</v>
          </cell>
          <cell r="D2942" t="str">
            <v>UNIV OF MED/DENT NJ-SCH OF PUBLIC HEALTH</v>
          </cell>
          <cell r="E2942">
            <v>142082</v>
          </cell>
          <cell r="F2942">
            <v>0</v>
          </cell>
          <cell r="G2942">
            <v>0</v>
          </cell>
          <cell r="H2942">
            <v>0</v>
          </cell>
          <cell r="I2942">
            <v>0</v>
          </cell>
        </row>
        <row r="2943">
          <cell r="C2943" t="str">
            <v>PISCATAWAY</v>
          </cell>
          <cell r="D2943" t="str">
            <v>INSTITUTE OF ELECTRICAL-ELECTRONIC ENGRS</v>
          </cell>
          <cell r="E2943">
            <v>0</v>
          </cell>
          <cell r="F2943">
            <v>0</v>
          </cell>
          <cell r="G2943">
            <v>66000</v>
          </cell>
          <cell r="H2943">
            <v>0</v>
          </cell>
          <cell r="I2943">
            <v>30000</v>
          </cell>
        </row>
        <row r="2944">
          <cell r="C2944" t="str">
            <v>PISCATAWAY</v>
          </cell>
          <cell r="D2944" t="str">
            <v>RBHS-ROBERT WOOD JOHNSON MEDICAL SCHOOL</v>
          </cell>
          <cell r="E2944">
            <v>19919940</v>
          </cell>
          <cell r="F2944">
            <v>22355629</v>
          </cell>
          <cell r="G2944">
            <v>20334159</v>
          </cell>
          <cell r="H2944">
            <v>27807522</v>
          </cell>
          <cell r="I2944">
            <v>15855329</v>
          </cell>
        </row>
        <row r="2945">
          <cell r="C2945" t="str">
            <v>PISCATAWAY</v>
          </cell>
          <cell r="D2945" t="str">
            <v>RBHS-SCHOOL OF PUBLIC HEALTH</v>
          </cell>
          <cell r="E2945">
            <v>4007905</v>
          </cell>
          <cell r="F2945">
            <v>3285990</v>
          </cell>
          <cell r="G2945">
            <v>3860047</v>
          </cell>
          <cell r="H2945">
            <v>5172931</v>
          </cell>
          <cell r="I2945">
            <v>11516827</v>
          </cell>
        </row>
        <row r="2946">
          <cell r="C2946" t="str">
            <v>PISCATAWAY</v>
          </cell>
          <cell r="D2946" t="str">
            <v>RUTGERS, THE STATE UNIV OF N.J.</v>
          </cell>
          <cell r="E2946">
            <v>187469706</v>
          </cell>
          <cell r="F2946">
            <v>193655169</v>
          </cell>
          <cell r="G2946">
            <v>163673415</v>
          </cell>
          <cell r="H2946">
            <v>168408600</v>
          </cell>
          <cell r="I2946">
            <v>177628008</v>
          </cell>
        </row>
        <row r="2947">
          <cell r="C2947" t="str">
            <v>PISCATAWAY</v>
          </cell>
          <cell r="D2947" t="str">
            <v>UNIV OF MED/DENT NJ-R W JOHNSON MED SCH</v>
          </cell>
          <cell r="E2947">
            <v>3023903</v>
          </cell>
          <cell r="F2947">
            <v>0</v>
          </cell>
          <cell r="G2947">
            <v>0</v>
          </cell>
          <cell r="H2947">
            <v>0</v>
          </cell>
          <cell r="I2947">
            <v>0</v>
          </cell>
        </row>
        <row r="2948">
          <cell r="C2948" t="str">
            <v>SOUTH PLAINFIELD</v>
          </cell>
          <cell r="D2948" t="str">
            <v>GENEWIZ, INC.</v>
          </cell>
          <cell r="E2948">
            <v>0</v>
          </cell>
          <cell r="F2948">
            <v>270000</v>
          </cell>
          <cell r="G2948">
            <v>0</v>
          </cell>
          <cell r="H2948">
            <v>0</v>
          </cell>
          <cell r="I2948">
            <v>173746</v>
          </cell>
        </row>
        <row r="2949">
          <cell r="E2949">
            <v>223741235</v>
          </cell>
          <cell r="F2949">
            <v>233462812</v>
          </cell>
          <cell r="G2949">
            <v>202249205</v>
          </cell>
          <cell r="H2949">
            <v>217124989</v>
          </cell>
          <cell r="I2949">
            <v>220469229</v>
          </cell>
        </row>
        <row r="2950">
          <cell r="C2950" t="str">
            <v>BASKING RIDGE</v>
          </cell>
          <cell r="D2950" t="str">
            <v>CALADRIUS BIOSCIENCES, INC.</v>
          </cell>
        </row>
        <row r="2951">
          <cell r="C2951" t="str">
            <v>BEDMINSTER</v>
          </cell>
          <cell r="D2951" t="str">
            <v>CORMEDIX, INC.</v>
          </cell>
        </row>
        <row r="2952">
          <cell r="C2952" t="str">
            <v>BRANCHBURG</v>
          </cell>
          <cell r="D2952" t="str">
            <v>HYDROMER, INC.</v>
          </cell>
        </row>
        <row r="2953">
          <cell r="C2953" t="str">
            <v>BRANCHBURG</v>
          </cell>
          <cell r="D2953" t="str">
            <v>LUCIDICOR, INC.</v>
          </cell>
        </row>
        <row r="2954">
          <cell r="C2954" t="str">
            <v>BRIDGEWATER</v>
          </cell>
          <cell r="D2954" t="str">
            <v>SANOFI AVENTIS U S, INC.</v>
          </cell>
        </row>
        <row r="2955">
          <cell r="C2955" t="str">
            <v>GALDSTONE</v>
          </cell>
          <cell r="D2955" t="str">
            <v>HS-DESIGN, INC.</v>
          </cell>
        </row>
        <row r="2956">
          <cell r="C2956" t="str">
            <v>GILLETTE</v>
          </cell>
          <cell r="D2956" t="str">
            <v>PURINE PHARMACEUTICALS, INC.</v>
          </cell>
        </row>
        <row r="2957">
          <cell r="C2957" t="str">
            <v>NEW PROVIDENCE</v>
          </cell>
          <cell r="D2957" t="str">
            <v>SINGLETO2 THERAPEUTICS, LLC</v>
          </cell>
        </row>
        <row r="2958">
          <cell r="C2958" t="str">
            <v>PRINCETON</v>
          </cell>
          <cell r="D2958" t="str">
            <v>ADVANCED BIODEVICES, LLC</v>
          </cell>
        </row>
        <row r="2959">
          <cell r="C2959" t="str">
            <v>PRINCETON</v>
          </cell>
          <cell r="D2959" t="str">
            <v>DVX, LLC</v>
          </cell>
        </row>
        <row r="2960">
          <cell r="C2960" t="str">
            <v>PRINCETON</v>
          </cell>
          <cell r="D2960" t="str">
            <v>NEURODX DEVELOPMENT, LLC</v>
          </cell>
        </row>
        <row r="2961">
          <cell r="C2961" t="str">
            <v>PRINCETON</v>
          </cell>
          <cell r="D2961" t="str">
            <v>NOVAFLUX TECHNOLOGIES, INC.</v>
          </cell>
        </row>
        <row r="2962">
          <cell r="C2962" t="str">
            <v>SKILLMAN</v>
          </cell>
          <cell r="D2962" t="str">
            <v>BIO TILLION, LLC</v>
          </cell>
        </row>
        <row r="2963">
          <cell r="C2963" t="str">
            <v>SKILLMAN</v>
          </cell>
          <cell r="D2963" t="str">
            <v>HEURIS, INC.</v>
          </cell>
        </row>
        <row r="2964">
          <cell r="C2964" t="str">
            <v>SUMMIT</v>
          </cell>
          <cell r="D2964" t="str">
            <v>MH ACOUSTICS, LLC</v>
          </cell>
        </row>
        <row r="2966">
          <cell r="C2966" t="str">
            <v>HOBOKEN</v>
          </cell>
          <cell r="D2966" t="str">
            <v>STEVENS INSTITUTE OF TECHNOLOGY</v>
          </cell>
          <cell r="E2966">
            <v>1076586</v>
          </cell>
          <cell r="F2966">
            <v>1271678</v>
          </cell>
          <cell r="G2966">
            <v>974984</v>
          </cell>
          <cell r="H2966">
            <v>1110375</v>
          </cell>
          <cell r="I2966">
            <v>1312919</v>
          </cell>
        </row>
        <row r="2967">
          <cell r="C2967" t="str">
            <v>JERSEY CITY</v>
          </cell>
          <cell r="D2967" t="str">
            <v>SCYNEXIS, INC.</v>
          </cell>
          <cell r="E2967">
            <v>0</v>
          </cell>
          <cell r="F2967">
            <v>224288</v>
          </cell>
          <cell r="G2967">
            <v>223992</v>
          </cell>
          <cell r="H2967">
            <v>0</v>
          </cell>
          <cell r="I2967">
            <v>0</v>
          </cell>
        </row>
        <row r="2968">
          <cell r="E2968">
            <v>1076586</v>
          </cell>
          <cell r="F2968">
            <v>1495966</v>
          </cell>
          <cell r="G2968">
            <v>1198976</v>
          </cell>
          <cell r="H2968">
            <v>1110375</v>
          </cell>
          <cell r="I2968">
            <v>1312919</v>
          </cell>
        </row>
        <row r="2969">
          <cell r="C2969" t="str">
            <v>Clifton</v>
          </cell>
          <cell r="D2969" t="str">
            <v>REAL PREVENTION, LLC</v>
          </cell>
          <cell r="E2969">
            <v>0</v>
          </cell>
          <cell r="F2969">
            <v>0</v>
          </cell>
          <cell r="G2969">
            <v>447612</v>
          </cell>
          <cell r="H2969">
            <v>149947</v>
          </cell>
          <cell r="I2969">
            <v>1022972</v>
          </cell>
        </row>
        <row r="2970">
          <cell r="C2970" t="str">
            <v>ENGLEWOOD CLIFFS</v>
          </cell>
          <cell r="D2970" t="str">
            <v>INNOVATIVE ELEMENTS, LLC</v>
          </cell>
          <cell r="E2970">
            <v>665015</v>
          </cell>
          <cell r="F2970">
            <v>0</v>
          </cell>
          <cell r="G2970">
            <v>0</v>
          </cell>
          <cell r="H2970">
            <v>413089</v>
          </cell>
          <cell r="I2970">
            <v>0</v>
          </cell>
        </row>
        <row r="2971">
          <cell r="C2971" t="str">
            <v>FORT LEE</v>
          </cell>
          <cell r="D2971" t="str">
            <v>MENSSANA RESEARCH, INC.</v>
          </cell>
          <cell r="E2971">
            <v>0</v>
          </cell>
          <cell r="F2971">
            <v>446058</v>
          </cell>
          <cell r="G2971">
            <v>462674</v>
          </cell>
          <cell r="H2971">
            <v>2143734</v>
          </cell>
          <cell r="I2971">
            <v>1839854</v>
          </cell>
        </row>
        <row r="2972">
          <cell r="C2972" t="str">
            <v>FORT LEE</v>
          </cell>
          <cell r="D2972" t="str">
            <v>STRATEGIC PACING SYSTEMS, LLC</v>
          </cell>
          <cell r="E2972">
            <v>0</v>
          </cell>
          <cell r="F2972">
            <v>0</v>
          </cell>
          <cell r="G2972">
            <v>0</v>
          </cell>
          <cell r="H2972">
            <v>158680</v>
          </cell>
          <cell r="I2972">
            <v>0</v>
          </cell>
        </row>
        <row r="2973">
          <cell r="C2973" t="str">
            <v>RUTHERFORD</v>
          </cell>
          <cell r="D2973" t="str">
            <v>CANCER GENETICS, INC.</v>
          </cell>
          <cell r="E2973">
            <v>296877</v>
          </cell>
          <cell r="F2973">
            <v>0</v>
          </cell>
          <cell r="G2973">
            <v>0</v>
          </cell>
          <cell r="H2973">
            <v>0</v>
          </cell>
          <cell r="I2973">
            <v>0</v>
          </cell>
        </row>
        <row r="2974">
          <cell r="C2974" t="str">
            <v>SADDLE BROOK</v>
          </cell>
          <cell r="D2974" t="str">
            <v>CIRCULITE, INC.</v>
          </cell>
          <cell r="E2974">
            <v>878110</v>
          </cell>
          <cell r="F2974">
            <v>0</v>
          </cell>
          <cell r="G2974">
            <v>0</v>
          </cell>
          <cell r="H2974">
            <v>0</v>
          </cell>
          <cell r="I2974">
            <v>0</v>
          </cell>
        </row>
        <row r="2975">
          <cell r="C2975" t="str">
            <v>TENAFLY</v>
          </cell>
          <cell r="D2975" t="str">
            <v>SUMOCOR, LLC</v>
          </cell>
          <cell r="E2975">
            <v>0</v>
          </cell>
          <cell r="F2975">
            <v>0</v>
          </cell>
          <cell r="G2975">
            <v>0</v>
          </cell>
          <cell r="H2975">
            <v>0</v>
          </cell>
          <cell r="I2975">
            <v>550612</v>
          </cell>
        </row>
        <row r="2976">
          <cell r="E2976">
            <v>1840002</v>
          </cell>
          <cell r="F2976">
            <v>446058</v>
          </cell>
          <cell r="G2976">
            <v>910286</v>
          </cell>
          <cell r="H2976">
            <v>2865450</v>
          </cell>
          <cell r="I2976">
            <v>3413438</v>
          </cell>
        </row>
        <row r="2977">
          <cell r="C2977" t="str">
            <v>EAST ORANGE</v>
          </cell>
          <cell r="D2977" t="str">
            <v>VETERANS BIOMEDICAL RESEARCH INSTITUTE</v>
          </cell>
          <cell r="E2977">
            <v>687110</v>
          </cell>
          <cell r="F2977">
            <v>719248</v>
          </cell>
          <cell r="G2977">
            <v>127795</v>
          </cell>
          <cell r="H2977">
            <v>0</v>
          </cell>
          <cell r="I2977">
            <v>0</v>
          </cell>
        </row>
        <row r="2978">
          <cell r="C2978" t="str">
            <v>NEWARK</v>
          </cell>
          <cell r="D2978" t="str">
            <v>CELL PODIUM</v>
          </cell>
          <cell r="E2978">
            <v>0</v>
          </cell>
          <cell r="F2978">
            <v>0</v>
          </cell>
          <cell r="G2978">
            <v>0</v>
          </cell>
          <cell r="H2978">
            <v>0</v>
          </cell>
          <cell r="I2978">
            <v>100000</v>
          </cell>
        </row>
        <row r="2979">
          <cell r="C2979" t="str">
            <v>NEWARK</v>
          </cell>
          <cell r="D2979" t="str">
            <v>ENDOMEDIX, INC.</v>
          </cell>
          <cell r="E2979">
            <v>0</v>
          </cell>
          <cell r="F2979">
            <v>842322</v>
          </cell>
          <cell r="G2979">
            <v>785151</v>
          </cell>
          <cell r="H2979">
            <v>0</v>
          </cell>
          <cell r="I2979">
            <v>0</v>
          </cell>
        </row>
        <row r="2980">
          <cell r="C2980" t="str">
            <v>NEWARK</v>
          </cell>
          <cell r="D2980" t="str">
            <v>NEW JERSEY INSTITUTE OF TECHNOLOGY</v>
          </cell>
          <cell r="E2980">
            <v>1135092</v>
          </cell>
          <cell r="F2980">
            <v>2838527</v>
          </cell>
          <cell r="G2980">
            <v>1946211</v>
          </cell>
          <cell r="H2980">
            <v>1966456</v>
          </cell>
          <cell r="I2980">
            <v>3564536</v>
          </cell>
        </row>
        <row r="2981">
          <cell r="C2981" t="str">
            <v>NEWARK</v>
          </cell>
          <cell r="D2981" t="str">
            <v>RBHS-NEW JERSEY MEDICAL SCHOOL</v>
          </cell>
          <cell r="E2981">
            <v>36080270</v>
          </cell>
          <cell r="F2981">
            <v>45741084</v>
          </cell>
          <cell r="G2981">
            <v>41052372</v>
          </cell>
          <cell r="H2981">
            <v>41938772</v>
          </cell>
          <cell r="I2981">
            <v>41206536</v>
          </cell>
        </row>
        <row r="2982">
          <cell r="C2982" t="str">
            <v>NEWARK</v>
          </cell>
          <cell r="D2982" t="str">
            <v>RBHS-SCHOOL OF DENTAL MEDICINE</v>
          </cell>
          <cell r="E2982">
            <v>267120</v>
          </cell>
          <cell r="F2982">
            <v>357750</v>
          </cell>
          <cell r="G2982">
            <v>1043447</v>
          </cell>
          <cell r="H2982">
            <v>1300223</v>
          </cell>
          <cell r="I2982">
            <v>1366427</v>
          </cell>
        </row>
        <row r="2983">
          <cell r="C2983" t="str">
            <v>NEWARK</v>
          </cell>
          <cell r="D2983" t="str">
            <v>RBHS-SCHOOL OF NURSING</v>
          </cell>
          <cell r="E2983">
            <v>0</v>
          </cell>
          <cell r="F2983">
            <v>0</v>
          </cell>
          <cell r="G2983">
            <v>0</v>
          </cell>
          <cell r="H2983">
            <v>0</v>
          </cell>
          <cell r="I2983">
            <v>661926</v>
          </cell>
        </row>
        <row r="2984">
          <cell r="C2984" t="str">
            <v>NEWARK</v>
          </cell>
          <cell r="D2984" t="str">
            <v>RBHS-SCHOOL/ HEALTH RELATED PROFESSIONS</v>
          </cell>
          <cell r="E2984">
            <v>158434</v>
          </cell>
          <cell r="F2984">
            <v>325301</v>
          </cell>
          <cell r="G2984">
            <v>354027</v>
          </cell>
          <cell r="H2984">
            <v>30390</v>
          </cell>
          <cell r="I2984">
            <v>16836</v>
          </cell>
        </row>
        <row r="2985">
          <cell r="C2985" t="str">
            <v>NEWARK</v>
          </cell>
          <cell r="D2985" t="str">
            <v>RUTGERS THE STATE UNIV OF NJ NEWARK</v>
          </cell>
          <cell r="E2985">
            <v>13498970</v>
          </cell>
          <cell r="F2985">
            <v>10831982</v>
          </cell>
          <cell r="G2985">
            <v>11662640</v>
          </cell>
          <cell r="H2985">
            <v>12221588</v>
          </cell>
          <cell r="I2985">
            <v>11852610</v>
          </cell>
        </row>
        <row r="2986">
          <cell r="C2986" t="str">
            <v>NEWARK</v>
          </cell>
          <cell r="D2986" t="str">
            <v>SIMPHOTEK, INC.</v>
          </cell>
          <cell r="E2986">
            <v>0</v>
          </cell>
          <cell r="F2986">
            <v>225000</v>
          </cell>
          <cell r="G2986">
            <v>0</v>
          </cell>
          <cell r="H2986">
            <v>750200</v>
          </cell>
          <cell r="I2986">
            <v>943593</v>
          </cell>
        </row>
        <row r="2987">
          <cell r="C2987" t="str">
            <v>NEWARK</v>
          </cell>
          <cell r="D2987" t="str">
            <v>UNIV OF MED/DENT OF NJ-NJ MEDICAL SCHOOL</v>
          </cell>
          <cell r="E2987">
            <v>25179860</v>
          </cell>
          <cell r="F2987">
            <v>782280</v>
          </cell>
          <cell r="G2987">
            <v>0</v>
          </cell>
          <cell r="H2987">
            <v>0</v>
          </cell>
          <cell r="I2987">
            <v>0</v>
          </cell>
        </row>
        <row r="2988">
          <cell r="C2988" t="str">
            <v>SOUTH ORANGE</v>
          </cell>
          <cell r="D2988" t="str">
            <v>SETON HALL UNIVERSITY</v>
          </cell>
          <cell r="E2988">
            <v>549702</v>
          </cell>
          <cell r="F2988">
            <v>1012831</v>
          </cell>
          <cell r="G2988">
            <v>336134</v>
          </cell>
          <cell r="H2988">
            <v>172928</v>
          </cell>
          <cell r="I2988">
            <v>712633</v>
          </cell>
        </row>
        <row r="2989">
          <cell r="E2989">
            <v>77556558</v>
          </cell>
          <cell r="F2989">
            <v>63676325</v>
          </cell>
          <cell r="G2989">
            <v>57307777</v>
          </cell>
          <cell r="H2989">
            <v>58380557</v>
          </cell>
          <cell r="I2989">
            <v>60425097</v>
          </cell>
        </row>
        <row r="2990">
          <cell r="C2990" t="str">
            <v>CEDAR KNOLLS</v>
          </cell>
          <cell r="D2990" t="str">
            <v>VASADE BIOSCIENCES, INC.</v>
          </cell>
          <cell r="E2990">
            <v>764406</v>
          </cell>
          <cell r="F2990">
            <v>856579</v>
          </cell>
          <cell r="G2990">
            <v>0</v>
          </cell>
          <cell r="H2990">
            <v>0</v>
          </cell>
          <cell r="I2990">
            <v>0</v>
          </cell>
        </row>
        <row r="2991">
          <cell r="C2991" t="str">
            <v>Chatham</v>
          </cell>
          <cell r="D2991" t="str">
            <v>ALLIED INNOVATIVE SYSTEMS, LLC</v>
          </cell>
          <cell r="E2991">
            <v>1816437</v>
          </cell>
          <cell r="F2991">
            <v>1391964</v>
          </cell>
          <cell r="G2991">
            <v>1935546</v>
          </cell>
          <cell r="H2991">
            <v>4320726</v>
          </cell>
          <cell r="I2991">
            <v>2116128</v>
          </cell>
        </row>
        <row r="2992">
          <cell r="C2992" t="str">
            <v>EAST HANOVER</v>
          </cell>
          <cell r="D2992" t="str">
            <v>BIOINVENU CORPORATION</v>
          </cell>
          <cell r="E2992">
            <v>278688</v>
          </cell>
          <cell r="F2992">
            <v>0</v>
          </cell>
          <cell r="G2992">
            <v>0</v>
          </cell>
          <cell r="H2992">
            <v>330536</v>
          </cell>
          <cell r="I2992">
            <v>773235</v>
          </cell>
        </row>
        <row r="2993">
          <cell r="C2993" t="str">
            <v>LIVINGSTON</v>
          </cell>
          <cell r="D2993" t="str">
            <v>ST. BARNABAS MEDICAL CENTER</v>
          </cell>
          <cell r="E2993">
            <v>381306</v>
          </cell>
          <cell r="F2993">
            <v>1090616</v>
          </cell>
          <cell r="G2993">
            <v>1067298</v>
          </cell>
          <cell r="H2993">
            <v>1058536</v>
          </cell>
          <cell r="I2993">
            <v>666446</v>
          </cell>
        </row>
        <row r="2994">
          <cell r="C2994" t="str">
            <v>MONTCLAIR</v>
          </cell>
          <cell r="D2994" t="str">
            <v>MONTCLAIR STATE UNIVERSITY</v>
          </cell>
          <cell r="E2994">
            <v>139734</v>
          </cell>
          <cell r="F2994">
            <v>139607</v>
          </cell>
          <cell r="G2994">
            <v>421364</v>
          </cell>
          <cell r="H2994">
            <v>0</v>
          </cell>
          <cell r="I2994">
            <v>356609</v>
          </cell>
        </row>
        <row r="2995">
          <cell r="C2995" t="str">
            <v>MORRIS PLAINS</v>
          </cell>
          <cell r="D2995" t="str">
            <v>IMMUNOMEDICS, INC.</v>
          </cell>
          <cell r="E2995">
            <v>1551985</v>
          </cell>
          <cell r="F2995">
            <v>0</v>
          </cell>
          <cell r="G2995">
            <v>0</v>
          </cell>
          <cell r="H2995">
            <v>0</v>
          </cell>
          <cell r="I2995">
            <v>0</v>
          </cell>
        </row>
        <row r="2996">
          <cell r="C2996" t="str">
            <v>MORRISTOWN</v>
          </cell>
          <cell r="D2996" t="str">
            <v>ATLANTIC HEALTH SYSTEM, INC.</v>
          </cell>
          <cell r="E2996">
            <v>578281</v>
          </cell>
          <cell r="F2996">
            <v>325162</v>
          </cell>
          <cell r="G2996">
            <v>50000</v>
          </cell>
          <cell r="H2996">
            <v>50000</v>
          </cell>
          <cell r="I2996">
            <v>40000</v>
          </cell>
        </row>
        <row r="2997">
          <cell r="C2997" t="str">
            <v>Morris Plains</v>
          </cell>
          <cell r="D2997" t="str">
            <v>CTR FOR MOLECULAR MEDICINE/IMMUNOLOGY</v>
          </cell>
          <cell r="E2997">
            <v>992936</v>
          </cell>
          <cell r="F2997">
            <v>1024628</v>
          </cell>
          <cell r="G2997">
            <v>0</v>
          </cell>
          <cell r="H2997">
            <v>0</v>
          </cell>
          <cell r="I2997">
            <v>0</v>
          </cell>
        </row>
        <row r="2998">
          <cell r="C2998" t="str">
            <v>WEST ORANGE</v>
          </cell>
          <cell r="D2998" t="str">
            <v>KESSLER FOUNDATION, INC.</v>
          </cell>
          <cell r="E2998">
            <v>749514</v>
          </cell>
          <cell r="F2998">
            <v>957707</v>
          </cell>
          <cell r="G2998">
            <v>731257</v>
          </cell>
          <cell r="H2998">
            <v>614077</v>
          </cell>
          <cell r="I2998">
            <v>655110</v>
          </cell>
        </row>
        <row r="2999">
          <cell r="E2999">
            <v>7253287</v>
          </cell>
          <cell r="F2999">
            <v>5786263</v>
          </cell>
          <cell r="G2999">
            <v>4205465</v>
          </cell>
          <cell r="H2999">
            <v>6373875</v>
          </cell>
          <cell r="I2999">
            <v>4607528</v>
          </cell>
        </row>
        <row r="3000">
          <cell r="C3000" t="str">
            <v>Cranbury</v>
          </cell>
          <cell r="D3000" t="str">
            <v>VAXINNATE CORPORATION</v>
          </cell>
          <cell r="E3000">
            <v>746690</v>
          </cell>
          <cell r="F3000">
            <v>683222</v>
          </cell>
          <cell r="G3000">
            <v>754080</v>
          </cell>
          <cell r="H3000">
            <v>214313</v>
          </cell>
          <cell r="I3000">
            <v>0</v>
          </cell>
        </row>
        <row r="3001">
          <cell r="C3001" t="str">
            <v>EAST BRUNSWICK</v>
          </cell>
          <cell r="D3001" t="str">
            <v>BIONEX PHARMACEUTICALS, LLC</v>
          </cell>
          <cell r="E3001">
            <v>164502</v>
          </cell>
          <cell r="F3001">
            <v>0</v>
          </cell>
          <cell r="G3001">
            <v>0</v>
          </cell>
          <cell r="H3001">
            <v>225000</v>
          </cell>
          <cell r="I3001">
            <v>0</v>
          </cell>
        </row>
        <row r="3002">
          <cell r="C3002" t="str">
            <v>EAST WINDSOR</v>
          </cell>
          <cell r="D3002" t="str">
            <v>FOCALCOOL, LLC</v>
          </cell>
          <cell r="E3002">
            <v>299761</v>
          </cell>
          <cell r="F3002">
            <v>0</v>
          </cell>
          <cell r="G3002">
            <v>0</v>
          </cell>
          <cell r="H3002">
            <v>477470</v>
          </cell>
          <cell r="I3002">
            <v>204630</v>
          </cell>
        </row>
        <row r="3003">
          <cell r="C3003" t="str">
            <v>EWING</v>
          </cell>
          <cell r="D3003" t="str">
            <v>COLLEGE OF NEW JERSEY</v>
          </cell>
          <cell r="E3003">
            <v>1901088</v>
          </cell>
          <cell r="F3003">
            <v>2004401</v>
          </cell>
          <cell r="G3003">
            <v>1501108</v>
          </cell>
          <cell r="H3003">
            <v>2761703</v>
          </cell>
          <cell r="I3003">
            <v>0</v>
          </cell>
        </row>
        <row r="3004">
          <cell r="C3004" t="str">
            <v>KENDALL PARK</v>
          </cell>
          <cell r="D3004" t="str">
            <v>ACTINOBAC BIOMED, INC.</v>
          </cell>
          <cell r="E3004">
            <v>108255</v>
          </cell>
          <cell r="F3004">
            <v>905040</v>
          </cell>
          <cell r="G3004">
            <v>894222</v>
          </cell>
          <cell r="H3004">
            <v>140000</v>
          </cell>
          <cell r="I3004">
            <v>0</v>
          </cell>
        </row>
        <row r="3005">
          <cell r="C3005" t="str">
            <v>LAWRENCEVILLE</v>
          </cell>
          <cell r="D3005" t="str">
            <v>GENERATION BIOTECH, LLC</v>
          </cell>
          <cell r="E3005">
            <v>0</v>
          </cell>
          <cell r="F3005">
            <v>0</v>
          </cell>
          <cell r="G3005">
            <v>0</v>
          </cell>
          <cell r="H3005">
            <v>0</v>
          </cell>
          <cell r="I3005">
            <v>276252</v>
          </cell>
        </row>
        <row r="3006">
          <cell r="C3006" t="str">
            <v>LAWRENCEVILLE</v>
          </cell>
          <cell r="D3006" t="str">
            <v>RIDER UNIVERSITY</v>
          </cell>
          <cell r="E3006">
            <v>0</v>
          </cell>
          <cell r="F3006">
            <v>364593</v>
          </cell>
          <cell r="G3006">
            <v>0</v>
          </cell>
          <cell r="H3006">
            <v>0</v>
          </cell>
          <cell r="I3006">
            <v>0</v>
          </cell>
        </row>
        <row r="3007">
          <cell r="C3007" t="str">
            <v>MONMOUTH JUNCTION</v>
          </cell>
          <cell r="D3007" t="str">
            <v>CYTOSORBENTS, INC.</v>
          </cell>
          <cell r="E3007">
            <v>203351</v>
          </cell>
          <cell r="F3007">
            <v>0</v>
          </cell>
          <cell r="G3007">
            <v>0</v>
          </cell>
          <cell r="H3007">
            <v>774516</v>
          </cell>
          <cell r="I3007">
            <v>0</v>
          </cell>
        </row>
        <row r="3008">
          <cell r="C3008" t="str">
            <v>MONMOUTH JUNCTION</v>
          </cell>
          <cell r="D3008" t="str">
            <v>GALAXY BIO, INC.</v>
          </cell>
          <cell r="E3008">
            <v>154350</v>
          </cell>
          <cell r="F3008">
            <v>0</v>
          </cell>
          <cell r="G3008">
            <v>0</v>
          </cell>
          <cell r="H3008">
            <v>0</v>
          </cell>
          <cell r="I3008">
            <v>0</v>
          </cell>
        </row>
        <row r="3009">
          <cell r="C3009" t="str">
            <v>MONMOUTH JUNCTION</v>
          </cell>
          <cell r="D3009" t="str">
            <v>LONGEVICA PHARMACEUTICALS, INC.</v>
          </cell>
          <cell r="E3009">
            <v>0</v>
          </cell>
          <cell r="F3009">
            <v>222039</v>
          </cell>
          <cell r="G3009">
            <v>221987</v>
          </cell>
          <cell r="H3009">
            <v>0</v>
          </cell>
          <cell r="I3009">
            <v>0</v>
          </cell>
        </row>
        <row r="3010">
          <cell r="C3010" t="str">
            <v>MONMOUTH JUNCTION</v>
          </cell>
          <cell r="D3010" t="str">
            <v>PHARMASEQ, INC.</v>
          </cell>
          <cell r="E3010">
            <v>3318741</v>
          </cell>
          <cell r="F3010">
            <v>4187769</v>
          </cell>
          <cell r="G3010">
            <v>1533150</v>
          </cell>
          <cell r="H3010">
            <v>214347</v>
          </cell>
          <cell r="I3010">
            <v>903609</v>
          </cell>
        </row>
        <row r="3011">
          <cell r="C3011" t="str">
            <v>MONMOUTH JUNCTION</v>
          </cell>
          <cell r="D3011" t="str">
            <v>PROVID PHARMACEUTICALS, INC</v>
          </cell>
          <cell r="E3011">
            <v>0</v>
          </cell>
          <cell r="F3011">
            <v>224960</v>
          </cell>
          <cell r="G3011">
            <v>0</v>
          </cell>
          <cell r="H3011">
            <v>0</v>
          </cell>
          <cell r="I3011">
            <v>0</v>
          </cell>
        </row>
        <row r="3012">
          <cell r="C3012" t="str">
            <v>MONMOUTH JUNCTION</v>
          </cell>
          <cell r="D3012" t="str">
            <v>SIGNUM BIOSCIENCES</v>
          </cell>
          <cell r="E3012">
            <v>1977254</v>
          </cell>
          <cell r="F3012">
            <v>676059</v>
          </cell>
          <cell r="G3012">
            <v>0</v>
          </cell>
          <cell r="H3012">
            <v>0</v>
          </cell>
          <cell r="I3012">
            <v>1050155</v>
          </cell>
        </row>
        <row r="3013">
          <cell r="C3013" t="str">
            <v>MONROE</v>
          </cell>
          <cell r="D3013" t="str">
            <v>CALANCE CORPORATION</v>
          </cell>
          <cell r="E3013">
            <v>259015</v>
          </cell>
          <cell r="F3013">
            <v>0</v>
          </cell>
          <cell r="G3013">
            <v>0</v>
          </cell>
          <cell r="H3013">
            <v>0</v>
          </cell>
          <cell r="I3013">
            <v>0</v>
          </cell>
        </row>
        <row r="3014">
          <cell r="C3014" t="str">
            <v>NORTH BRUNSWICK</v>
          </cell>
          <cell r="D3014" t="str">
            <v>SKINAXIS, LLC</v>
          </cell>
          <cell r="E3014">
            <v>0</v>
          </cell>
          <cell r="F3014">
            <v>0</v>
          </cell>
          <cell r="G3014">
            <v>0</v>
          </cell>
          <cell r="H3014">
            <v>0</v>
          </cell>
          <cell r="I3014">
            <v>299675</v>
          </cell>
        </row>
        <row r="3015">
          <cell r="C3015" t="str">
            <v>NORTH BRUNSWICK</v>
          </cell>
          <cell r="D3015" t="str">
            <v>TRIM-EDICINE, INC.</v>
          </cell>
          <cell r="E3015">
            <v>899390</v>
          </cell>
          <cell r="F3015">
            <v>300000</v>
          </cell>
          <cell r="G3015">
            <v>0</v>
          </cell>
          <cell r="H3015">
            <v>833693</v>
          </cell>
          <cell r="I3015">
            <v>1122341</v>
          </cell>
        </row>
        <row r="3016">
          <cell r="C3016" t="str">
            <v>NORTH BRUNSWICK</v>
          </cell>
          <cell r="D3016" t="str">
            <v>WELLGEN, INC.</v>
          </cell>
          <cell r="E3016">
            <v>293244</v>
          </cell>
          <cell r="F3016">
            <v>0</v>
          </cell>
          <cell r="G3016">
            <v>0</v>
          </cell>
          <cell r="H3016">
            <v>0</v>
          </cell>
          <cell r="I3016">
            <v>0</v>
          </cell>
        </row>
        <row r="3017">
          <cell r="C3017" t="str">
            <v>PENNINGTON</v>
          </cell>
          <cell r="D3017" t="str">
            <v>BIOLEAP, LLC</v>
          </cell>
          <cell r="E3017">
            <v>216678</v>
          </cell>
          <cell r="F3017">
            <v>0</v>
          </cell>
          <cell r="G3017">
            <v>0</v>
          </cell>
          <cell r="H3017">
            <v>0</v>
          </cell>
          <cell r="I3017">
            <v>0</v>
          </cell>
        </row>
        <row r="3018">
          <cell r="C3018" t="str">
            <v>PLAINFIELD</v>
          </cell>
          <cell r="D3018" t="str">
            <v>ENERGY RESEARCH COMPANY</v>
          </cell>
          <cell r="E3018">
            <v>0</v>
          </cell>
          <cell r="F3018">
            <v>0</v>
          </cell>
          <cell r="G3018">
            <v>300000</v>
          </cell>
          <cell r="H3018">
            <v>0</v>
          </cell>
          <cell r="I3018">
            <v>0</v>
          </cell>
        </row>
        <row r="3019">
          <cell r="C3019" t="str">
            <v>PLAINSBORO</v>
          </cell>
          <cell r="D3019" t="str">
            <v>BIOPHARM SOLUTIONS, INC.</v>
          </cell>
          <cell r="E3019">
            <v>0</v>
          </cell>
          <cell r="F3019">
            <v>0</v>
          </cell>
          <cell r="G3019">
            <v>250445</v>
          </cell>
          <cell r="H3019">
            <v>0</v>
          </cell>
          <cell r="I3019">
            <v>0</v>
          </cell>
        </row>
        <row r="3020">
          <cell r="C3020" t="str">
            <v>PLAINSBORO</v>
          </cell>
          <cell r="D3020" t="str">
            <v>XENOBIOTIC LABORATORIES, INC.</v>
          </cell>
          <cell r="E3020">
            <v>281475</v>
          </cell>
          <cell r="F3020">
            <v>733449</v>
          </cell>
          <cell r="G3020">
            <v>322774</v>
          </cell>
          <cell r="H3020">
            <v>633945</v>
          </cell>
          <cell r="I3020">
            <v>278157</v>
          </cell>
        </row>
        <row r="3021">
          <cell r="C3021" t="str">
            <v>PRINCETON</v>
          </cell>
          <cell r="D3021" t="str">
            <v>DIAMIR, LLC</v>
          </cell>
          <cell r="E3021">
            <v>223587</v>
          </cell>
          <cell r="F3021">
            <v>0</v>
          </cell>
          <cell r="G3021">
            <v>716179</v>
          </cell>
          <cell r="H3021">
            <v>1003945</v>
          </cell>
          <cell r="I3021">
            <v>916749</v>
          </cell>
        </row>
        <row r="3022">
          <cell r="C3022" t="str">
            <v>PRINCETON</v>
          </cell>
          <cell r="D3022" t="str">
            <v>MATHEMATICA POLICY RESEARCH, INC.</v>
          </cell>
          <cell r="E3022">
            <v>608770</v>
          </cell>
          <cell r="F3022">
            <v>618221</v>
          </cell>
          <cell r="G3022">
            <v>581483</v>
          </cell>
          <cell r="H3022">
            <v>547852</v>
          </cell>
          <cell r="I3022">
            <v>0</v>
          </cell>
        </row>
        <row r="3023">
          <cell r="C3023" t="str">
            <v>PRINCETON</v>
          </cell>
          <cell r="D3023" t="str">
            <v>MMTC, INC.</v>
          </cell>
          <cell r="E3023">
            <v>0</v>
          </cell>
          <cell r="F3023">
            <v>149940</v>
          </cell>
          <cell r="G3023">
            <v>0</v>
          </cell>
          <cell r="H3023">
            <v>0</v>
          </cell>
          <cell r="I3023">
            <v>0</v>
          </cell>
        </row>
        <row r="3024">
          <cell r="C3024" t="str">
            <v>PRINCETON</v>
          </cell>
          <cell r="D3024" t="str">
            <v>PRINCETON UNIVERSITY</v>
          </cell>
          <cell r="E3024">
            <v>39609228</v>
          </cell>
          <cell r="F3024">
            <v>43762680</v>
          </cell>
          <cell r="G3024">
            <v>44551983</v>
          </cell>
          <cell r="H3024">
            <v>46444859</v>
          </cell>
          <cell r="I3024">
            <v>43459337</v>
          </cell>
        </row>
        <row r="3025">
          <cell r="C3025" t="str">
            <v>PRINCETON</v>
          </cell>
          <cell r="D3025" t="str">
            <v>SARCOIDOSIS DIAGNOSTIC TESTING, LLC</v>
          </cell>
          <cell r="E3025">
            <v>0</v>
          </cell>
          <cell r="F3025">
            <v>0</v>
          </cell>
          <cell r="G3025">
            <v>224780</v>
          </cell>
          <cell r="H3025">
            <v>2500</v>
          </cell>
          <cell r="I3025">
            <v>0</v>
          </cell>
        </row>
        <row r="3026">
          <cell r="C3026" t="str">
            <v>PRINCETON</v>
          </cell>
          <cell r="D3026" t="str">
            <v>SOLIGENIX, INC.</v>
          </cell>
          <cell r="E3026">
            <v>11277579</v>
          </cell>
          <cell r="F3026">
            <v>25594794</v>
          </cell>
          <cell r="G3026">
            <v>14541435</v>
          </cell>
          <cell r="H3026">
            <v>26039898</v>
          </cell>
          <cell r="I3026">
            <v>18191880</v>
          </cell>
        </row>
        <row r="3027">
          <cell r="C3027" t="str">
            <v>PRINCETON</v>
          </cell>
          <cell r="D3027" t="str">
            <v>TDL INNOVATIONS, LLC</v>
          </cell>
          <cell r="E3027">
            <v>0</v>
          </cell>
          <cell r="F3027">
            <v>0</v>
          </cell>
          <cell r="G3027">
            <v>0</v>
          </cell>
          <cell r="H3027">
            <v>0</v>
          </cell>
          <cell r="I3027">
            <v>224516</v>
          </cell>
        </row>
        <row r="3028">
          <cell r="C3028" t="str">
            <v>PRINCETON</v>
          </cell>
          <cell r="D3028" t="str">
            <v>VIOCARE, INC.</v>
          </cell>
          <cell r="E3028">
            <v>149999</v>
          </cell>
          <cell r="F3028">
            <v>1000000</v>
          </cell>
          <cell r="G3028">
            <v>0</v>
          </cell>
          <cell r="H3028">
            <v>0</v>
          </cell>
          <cell r="I3028">
            <v>0</v>
          </cell>
        </row>
        <row r="3029">
          <cell r="C3029" t="str">
            <v>SCOTCH PLAINS</v>
          </cell>
          <cell r="D3029" t="str">
            <v>UNIQUE MOBILITY DEVICES, LLC</v>
          </cell>
          <cell r="E3029">
            <v>0</v>
          </cell>
          <cell r="F3029">
            <v>0</v>
          </cell>
          <cell r="G3029">
            <v>0</v>
          </cell>
          <cell r="H3029">
            <v>150000</v>
          </cell>
          <cell r="I3029">
            <v>0</v>
          </cell>
        </row>
        <row r="3030">
          <cell r="C3030" t="str">
            <v>SOMERSET</v>
          </cell>
          <cell r="D3030" t="str">
            <v>LIGHT AGE, INC.</v>
          </cell>
          <cell r="E3030">
            <v>449889</v>
          </cell>
          <cell r="F3030">
            <v>0</v>
          </cell>
          <cell r="G3030">
            <v>0</v>
          </cell>
          <cell r="H3030">
            <v>900000</v>
          </cell>
          <cell r="I3030">
            <v>0</v>
          </cell>
        </row>
        <row r="3031">
          <cell r="C3031" t="str">
            <v>TRENTON</v>
          </cell>
          <cell r="D3031" t="str">
            <v>ADVANCED TACTILE IMAGING, INC.</v>
          </cell>
          <cell r="E3031">
            <v>0</v>
          </cell>
          <cell r="F3031">
            <v>0</v>
          </cell>
          <cell r="G3031">
            <v>0</v>
          </cell>
          <cell r="H3031">
            <v>678706</v>
          </cell>
          <cell r="I3031">
            <v>0</v>
          </cell>
        </row>
        <row r="3032">
          <cell r="C3032" t="str">
            <v>TRENTON</v>
          </cell>
          <cell r="D3032" t="str">
            <v>ARTANN LABORATORIES, INC.</v>
          </cell>
          <cell r="E3032">
            <v>7616658</v>
          </cell>
          <cell r="F3032">
            <v>4027302</v>
          </cell>
          <cell r="G3032">
            <v>0</v>
          </cell>
          <cell r="H3032">
            <v>1727259</v>
          </cell>
          <cell r="I3032">
            <v>1824114</v>
          </cell>
        </row>
        <row r="3033">
          <cell r="E3033">
            <v>70759504</v>
          </cell>
          <cell r="F3033">
            <v>85454469</v>
          </cell>
          <cell r="G3033">
            <v>66393626</v>
          </cell>
          <cell r="H3033">
            <v>83770006</v>
          </cell>
          <cell r="I3033">
            <v>68751415</v>
          </cell>
        </row>
        <row r="3034">
          <cell r="E3034">
            <v>421809237</v>
          </cell>
          <cell r="F3034">
            <v>411054200</v>
          </cell>
          <cell r="G3034">
            <v>372543063</v>
          </cell>
          <cell r="H3034">
            <v>390853224</v>
          </cell>
          <cell r="I3034">
            <v>383802413</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172"/>
  <sheetViews>
    <sheetView tabSelected="1" topLeftCell="A123" workbookViewId="0">
      <selection activeCell="E131" sqref="E131:I131"/>
    </sheetView>
  </sheetViews>
  <sheetFormatPr defaultRowHeight="15" x14ac:dyDescent="0.25"/>
  <cols>
    <col min="1" max="1" width="19.28515625" style="7" customWidth="1"/>
    <col min="2" max="2" width="13.42578125" style="7" customWidth="1"/>
    <col min="3" max="3" width="26.140625" style="7" customWidth="1"/>
    <col min="4" max="4" width="47.140625" style="7" customWidth="1"/>
    <col min="5" max="5" width="17" style="7" bestFit="1" customWidth="1"/>
    <col min="6" max="6" width="16.42578125" style="7" bestFit="1" customWidth="1"/>
    <col min="7" max="9" width="17"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1</v>
      </c>
      <c r="C8" s="4" t="str">
        <f>[2]Sheet1!C2911</f>
        <v>CAMDEN</v>
      </c>
      <c r="D8" s="4" t="str">
        <f>[2]Sheet1!D2911</f>
        <v>COOPER UNIVERSITY HOSPITAL</v>
      </c>
      <c r="E8" s="1">
        <f>[2]Sheet1!E2911</f>
        <v>625238</v>
      </c>
      <c r="F8" s="1">
        <f>[2]Sheet1!F2911</f>
        <v>595667</v>
      </c>
      <c r="G8" s="1">
        <f>[2]Sheet1!G2911</f>
        <v>607610</v>
      </c>
      <c r="H8" s="1">
        <f>[2]Sheet1!H2911</f>
        <v>591863</v>
      </c>
      <c r="I8" s="1">
        <f>[2]Sheet1!I2911</f>
        <v>0</v>
      </c>
    </row>
    <row r="9" spans="1:9" customFormat="1" x14ac:dyDescent="0.25">
      <c r="A9" s="2" t="s">
        <v>8</v>
      </c>
      <c r="B9" s="3">
        <v>1</v>
      </c>
      <c r="C9" s="4" t="str">
        <f>[2]Sheet1!C2912</f>
        <v>CAMDEN</v>
      </c>
      <c r="D9" s="4" t="str">
        <f>[2]Sheet1!D2912</f>
        <v>CORIELL INSTITUTE FOR MEDICAL RESEARCH</v>
      </c>
      <c r="E9" s="1">
        <f>[2]Sheet1!E2912</f>
        <v>26660786</v>
      </c>
      <c r="F9" s="1">
        <f>[2]Sheet1!F2912</f>
        <v>10980532</v>
      </c>
      <c r="G9" s="1">
        <f>[2]Sheet1!G2912</f>
        <v>20943216</v>
      </c>
      <c r="H9" s="1">
        <f>[2]Sheet1!H2912</f>
        <v>9885494</v>
      </c>
      <c r="I9" s="1">
        <f>[2]Sheet1!I2912</f>
        <v>9921518</v>
      </c>
    </row>
    <row r="10" spans="1:9" customFormat="1" x14ac:dyDescent="0.25">
      <c r="A10" s="2" t="s">
        <v>8</v>
      </c>
      <c r="B10" s="3">
        <v>1</v>
      </c>
      <c r="C10" s="4" t="str">
        <f>[2]Sheet1!C2913</f>
        <v>CAMDEN</v>
      </c>
      <c r="D10" s="4" t="str">
        <f>[2]Sheet1!D2913</f>
        <v>RUTGERS THE STATE UNIV OF NJ CAMDEN</v>
      </c>
      <c r="E10" s="1">
        <f>[2]Sheet1!E2913</f>
        <v>818361</v>
      </c>
      <c r="F10" s="1">
        <f>[2]Sheet1!F2913</f>
        <v>209847</v>
      </c>
      <c r="G10" s="1">
        <f>[2]Sheet1!G2913</f>
        <v>157992</v>
      </c>
      <c r="H10" s="1">
        <f>[2]Sheet1!H2913</f>
        <v>422028</v>
      </c>
      <c r="I10" s="1">
        <f>[2]Sheet1!I2913</f>
        <v>452829</v>
      </c>
    </row>
    <row r="11" spans="1:9" customFormat="1" x14ac:dyDescent="0.25">
      <c r="A11" s="2" t="s">
        <v>8</v>
      </c>
      <c r="B11" s="3">
        <v>1</v>
      </c>
      <c r="C11" s="4" t="str">
        <f>[2]Sheet1!C2914</f>
        <v>CHERRY HILL</v>
      </c>
      <c r="D11" s="4" t="str">
        <f>[2]Sheet1!D2914</f>
        <v>BIOINCEPT, LLC</v>
      </c>
      <c r="E11" s="1">
        <f>[2]Sheet1!E2914</f>
        <v>0</v>
      </c>
      <c r="F11" s="1">
        <f>[2]Sheet1!F2914</f>
        <v>0</v>
      </c>
      <c r="G11" s="1">
        <f>[2]Sheet1!G2914</f>
        <v>298309</v>
      </c>
      <c r="H11" s="1">
        <f>[2]Sheet1!H2914</f>
        <v>223421</v>
      </c>
      <c r="I11" s="1">
        <f>[2]Sheet1!I2914</f>
        <v>0</v>
      </c>
    </row>
    <row r="12" spans="1:9" customFormat="1" x14ac:dyDescent="0.25">
      <c r="A12" s="2" t="s">
        <v>8</v>
      </c>
      <c r="B12" s="3">
        <v>1</v>
      </c>
      <c r="C12" s="4" t="str">
        <f>[2]Sheet1!C2915</f>
        <v>GLASSBORO</v>
      </c>
      <c r="D12" s="4" t="str">
        <f>[2]Sheet1!D2915</f>
        <v>ROWAN UNIVERSITY</v>
      </c>
      <c r="E12" s="1">
        <f>[2]Sheet1!E2915</f>
        <v>603798</v>
      </c>
      <c r="F12" s="1">
        <f>[2]Sheet1!F2915</f>
        <v>114956</v>
      </c>
      <c r="G12" s="1">
        <f>[2]Sheet1!G2915</f>
        <v>696764</v>
      </c>
      <c r="H12" s="1">
        <f>[2]Sheet1!H2915</f>
        <v>206064</v>
      </c>
      <c r="I12" s="1">
        <f>[2]Sheet1!I2915</f>
        <v>822906</v>
      </c>
    </row>
    <row r="13" spans="1:9" customFormat="1" x14ac:dyDescent="0.25">
      <c r="A13" s="2" t="s">
        <v>8</v>
      </c>
      <c r="B13" s="3">
        <v>1</v>
      </c>
      <c r="C13" s="4" t="str">
        <f>[2]Sheet1!C2916</f>
        <v>HADDONFIELD</v>
      </c>
      <c r="D13" s="4" t="str">
        <f>[2]Sheet1!D2916</f>
        <v>ANDREW TECHNOLOGIES, LLC</v>
      </c>
      <c r="E13" s="1">
        <f>[2]Sheet1!E2916</f>
        <v>0</v>
      </c>
      <c r="F13" s="1">
        <f>[2]Sheet1!F2916</f>
        <v>0</v>
      </c>
      <c r="G13" s="1">
        <f>[2]Sheet1!G2916</f>
        <v>0</v>
      </c>
      <c r="H13" s="1">
        <f>[2]Sheet1!H2916</f>
        <v>0</v>
      </c>
      <c r="I13" s="1">
        <f>[2]Sheet1!I2916</f>
        <v>296921</v>
      </c>
    </row>
    <row r="14" spans="1:9" customFormat="1" x14ac:dyDescent="0.25">
      <c r="A14" s="2" t="s">
        <v>8</v>
      </c>
      <c r="B14" s="3">
        <v>1</v>
      </c>
      <c r="C14" s="4" t="str">
        <f>[2]Sheet1!C2917</f>
        <v>MOUNT ROYAL</v>
      </c>
      <c r="D14" s="4" t="str">
        <f>[2]Sheet1!D2917</f>
        <v>SOCIETY/CARDIOVASCULAR MAGNETIC RESON</v>
      </c>
      <c r="E14" s="1">
        <f>[2]Sheet1!E2917</f>
        <v>0</v>
      </c>
      <c r="F14" s="1">
        <f>[2]Sheet1!F2917</f>
        <v>0</v>
      </c>
      <c r="G14" s="1">
        <f>[2]Sheet1!G2917</f>
        <v>0</v>
      </c>
      <c r="H14" s="1">
        <f>[2]Sheet1!H2917</f>
        <v>10000</v>
      </c>
      <c r="I14" s="1">
        <f>[2]Sheet1!I2917</f>
        <v>10000</v>
      </c>
    </row>
    <row r="15" spans="1:9" customFormat="1" x14ac:dyDescent="0.25">
      <c r="A15" s="2" t="s">
        <v>8</v>
      </c>
      <c r="B15" s="3">
        <v>1</v>
      </c>
      <c r="C15" s="4" t="str">
        <f>[2]Sheet1!C2918</f>
        <v>STRATFORD</v>
      </c>
      <c r="D15" s="4" t="str">
        <f>[2]Sheet1!D2918</f>
        <v>ROWAN UNIVERSITY SCHOOL/OSTEOPATHIC MED</v>
      </c>
      <c r="E15" s="1">
        <f>[2]Sheet1!E2918</f>
        <v>897050</v>
      </c>
      <c r="F15" s="1">
        <f>[2]Sheet1!F2918</f>
        <v>1953708</v>
      </c>
      <c r="G15" s="1">
        <f>[2]Sheet1!G2918</f>
        <v>1910655</v>
      </c>
      <c r="H15" s="1">
        <f>[2]Sheet1!H2918</f>
        <v>2515451</v>
      </c>
      <c r="I15" s="1">
        <f>[2]Sheet1!I2918</f>
        <v>4120368</v>
      </c>
    </row>
    <row r="16" spans="1:9" customFormat="1" x14ac:dyDescent="0.25">
      <c r="A16" s="2" t="s">
        <v>8</v>
      </c>
      <c r="B16" s="3">
        <v>1</v>
      </c>
      <c r="C16" s="4" t="str">
        <f>[2]Sheet1!C2919</f>
        <v>STRATFORD</v>
      </c>
      <c r="D16" s="4" t="str">
        <f>[2]Sheet1!D2919</f>
        <v>UNIV OF MED/DENT NJ-SCH OSTEOPATHIC MED</v>
      </c>
      <c r="E16" s="1">
        <f>[2]Sheet1!E2919</f>
        <v>100592</v>
      </c>
      <c r="F16" s="1">
        <f>[2]Sheet1!F2919</f>
        <v>0</v>
      </c>
      <c r="G16" s="1">
        <f>[2]Sheet1!G2919</f>
        <v>0</v>
      </c>
      <c r="H16" s="1">
        <f>[2]Sheet1!H2919</f>
        <v>0</v>
      </c>
      <c r="I16" s="1">
        <f>[2]Sheet1!I2919</f>
        <v>0</v>
      </c>
    </row>
    <row r="17" spans="1:9" s="17" customFormat="1" ht="15.75" x14ac:dyDescent="0.25">
      <c r="A17" s="13" t="s">
        <v>8</v>
      </c>
      <c r="B17" s="14">
        <v>1</v>
      </c>
      <c r="C17" s="15" t="s">
        <v>4</v>
      </c>
      <c r="D17" s="15" t="s">
        <v>5</v>
      </c>
      <c r="E17" s="16">
        <f>[2]Sheet1!E2920</f>
        <v>29705825</v>
      </c>
      <c r="F17" s="16">
        <f>[2]Sheet1!F2920</f>
        <v>13854710</v>
      </c>
      <c r="G17" s="16">
        <f>[2]Sheet1!G2920</f>
        <v>24614546</v>
      </c>
      <c r="H17" s="16">
        <f>[2]Sheet1!H2920</f>
        <v>13854321</v>
      </c>
      <c r="I17" s="16">
        <f>[2]Sheet1!I2920</f>
        <v>15624542</v>
      </c>
    </row>
    <row r="18" spans="1:9" customFormat="1" x14ac:dyDescent="0.25">
      <c r="A18" s="2" t="s">
        <v>8</v>
      </c>
      <c r="B18" s="3">
        <v>2</v>
      </c>
      <c r="C18" s="4" t="str">
        <f>[2]Sheet1!C2921</f>
        <v>GALLOWAY</v>
      </c>
      <c r="D18" s="4" t="str">
        <f>[2]Sheet1!D2921</f>
        <v>RICHARD STOCKTON COLLEGE OF NEW JERSEY</v>
      </c>
      <c r="E18" s="1">
        <f>[2]Sheet1!E2921</f>
        <v>0</v>
      </c>
      <c r="F18" s="1">
        <f>[2]Sheet1!F2921</f>
        <v>0</v>
      </c>
      <c r="G18" s="1">
        <f>[2]Sheet1!G2921</f>
        <v>0</v>
      </c>
      <c r="H18" s="1">
        <f>[2]Sheet1!H2921</f>
        <v>380133</v>
      </c>
      <c r="I18" s="1">
        <f>[2]Sheet1!I2921</f>
        <v>0</v>
      </c>
    </row>
    <row r="19" spans="1:9" s="17" customFormat="1" ht="15.75" x14ac:dyDescent="0.25">
      <c r="A19" s="13" t="s">
        <v>8</v>
      </c>
      <c r="B19" s="14">
        <v>2</v>
      </c>
      <c r="C19" s="15" t="s">
        <v>4</v>
      </c>
      <c r="D19" s="15" t="s">
        <v>5</v>
      </c>
      <c r="E19" s="16">
        <f>[2]Sheet1!E2922</f>
        <v>0</v>
      </c>
      <c r="F19" s="16">
        <f>[2]Sheet1!F2922</f>
        <v>0</v>
      </c>
      <c r="G19" s="16">
        <f>[2]Sheet1!G2922</f>
        <v>0</v>
      </c>
      <c r="H19" s="16">
        <f>[2]Sheet1!H2922</f>
        <v>380133</v>
      </c>
      <c r="I19" s="16">
        <f>[2]Sheet1!I2922</f>
        <v>0</v>
      </c>
    </row>
    <row r="20" spans="1:9" customFormat="1" x14ac:dyDescent="0.25">
      <c r="A20" s="2" t="s">
        <v>8</v>
      </c>
      <c r="B20" s="3">
        <v>3</v>
      </c>
      <c r="C20" s="4" t="str">
        <f>[2]Sheet1!C2923</f>
        <v>MOORESTOWN</v>
      </c>
      <c r="D20" s="4" t="str">
        <f>[2]Sheet1!D2923</f>
        <v>IONFIELD SYSTEMS, LLC</v>
      </c>
      <c r="E20" s="1">
        <f>[2]Sheet1!E2923</f>
        <v>148850</v>
      </c>
      <c r="F20" s="1">
        <f>[2]Sheet1!F2923</f>
        <v>1000000</v>
      </c>
      <c r="G20" s="1">
        <f>[2]Sheet1!G2923</f>
        <v>75000</v>
      </c>
      <c r="H20" s="1">
        <f>[2]Sheet1!H2923</f>
        <v>50000</v>
      </c>
      <c r="I20" s="1">
        <f>[2]Sheet1!I2923</f>
        <v>0</v>
      </c>
    </row>
    <row r="21" spans="1:9" customFormat="1" x14ac:dyDescent="0.25">
      <c r="A21" s="2" t="s">
        <v>8</v>
      </c>
      <c r="B21" s="3">
        <v>3</v>
      </c>
      <c r="C21" s="4" t="str">
        <f>[2]Sheet1!C2924</f>
        <v>MOUNT LAUREL</v>
      </c>
      <c r="D21" s="4" t="str">
        <f>[2]Sheet1!D2924</f>
        <v>ANALYTICAL DIAGNOSTIC SOLUTIONS, INC.</v>
      </c>
      <c r="E21" s="1">
        <f>[2]Sheet1!E2924</f>
        <v>0</v>
      </c>
      <c r="F21" s="1">
        <f>[2]Sheet1!F2924</f>
        <v>0</v>
      </c>
      <c r="G21" s="1">
        <f>[2]Sheet1!G2924</f>
        <v>0</v>
      </c>
      <c r="H21" s="1">
        <f>[2]Sheet1!H2924</f>
        <v>0</v>
      </c>
      <c r="I21" s="1">
        <f>[2]Sheet1!I2924</f>
        <v>191220</v>
      </c>
    </row>
    <row r="22" spans="1:9" s="17" customFormat="1" ht="15.75" x14ac:dyDescent="0.25">
      <c r="A22" s="13" t="s">
        <v>8</v>
      </c>
      <c r="B22" s="14">
        <v>3</v>
      </c>
      <c r="C22" s="15" t="s">
        <v>4</v>
      </c>
      <c r="D22" s="15" t="s">
        <v>5</v>
      </c>
      <c r="E22" s="16">
        <f>[2]Sheet1!E2925</f>
        <v>148850</v>
      </c>
      <c r="F22" s="16">
        <f>[2]Sheet1!F2925</f>
        <v>1000000</v>
      </c>
      <c r="G22" s="16">
        <f>[2]Sheet1!G2925</f>
        <v>75000</v>
      </c>
      <c r="H22" s="16">
        <f>[2]Sheet1!H2925</f>
        <v>50000</v>
      </c>
      <c r="I22" s="16">
        <f>[2]Sheet1!I2925</f>
        <v>191220</v>
      </c>
    </row>
    <row r="23" spans="1:9" customFormat="1" x14ac:dyDescent="0.25">
      <c r="A23" s="2" t="s">
        <v>8</v>
      </c>
      <c r="B23" s="3">
        <v>4</v>
      </c>
      <c r="C23" s="4" t="str">
        <f>[2]Sheet1!C2926</f>
        <v>FAIR HAVEN</v>
      </c>
      <c r="D23" s="4" t="str">
        <f>[2]Sheet1!D2926</f>
        <v>VENARUM MEDICAL, LLC</v>
      </c>
      <c r="E23" s="1">
        <f>[2]Sheet1!E2926</f>
        <v>0</v>
      </c>
      <c r="F23" s="1">
        <f>[2]Sheet1!F2926</f>
        <v>0</v>
      </c>
      <c r="G23" s="1">
        <f>[2]Sheet1!G2926</f>
        <v>0</v>
      </c>
      <c r="H23" s="1">
        <f>[2]Sheet1!H2926</f>
        <v>0</v>
      </c>
      <c r="I23" s="1">
        <f>[2]Sheet1!I2926</f>
        <v>422032</v>
      </c>
    </row>
    <row r="24" spans="1:9" customFormat="1" x14ac:dyDescent="0.25">
      <c r="A24" s="2" t="s">
        <v>8</v>
      </c>
      <c r="B24" s="3">
        <v>4</v>
      </c>
      <c r="C24" s="4" t="str">
        <f>[2]Sheet1!C2927</f>
        <v>FREEHOLD</v>
      </c>
      <c r="D24" s="4" t="str">
        <f>[2]Sheet1!D2927</f>
        <v>NUTRASORB, LLC</v>
      </c>
      <c r="E24" s="1">
        <f>[2]Sheet1!E2927</f>
        <v>0</v>
      </c>
      <c r="F24" s="1">
        <f>[2]Sheet1!F2927</f>
        <v>0</v>
      </c>
      <c r="G24" s="1">
        <f>[2]Sheet1!G2927</f>
        <v>123667</v>
      </c>
      <c r="H24" s="1">
        <f>[2]Sheet1!H2927</f>
        <v>71129</v>
      </c>
      <c r="I24" s="1">
        <f>[2]Sheet1!I2927</f>
        <v>17300</v>
      </c>
    </row>
    <row r="25" spans="1:9" customFormat="1" x14ac:dyDescent="0.25">
      <c r="A25" s="2" t="s">
        <v>8</v>
      </c>
      <c r="B25" s="3">
        <v>4</v>
      </c>
      <c r="C25" s="4" t="str">
        <f>[2]Sheet1!C2928</f>
        <v>HOLMDEL</v>
      </c>
      <c r="D25" s="4" t="str">
        <f>[2]Sheet1!D2928</f>
        <v>ASHWIN-USHAS CORPORATION, INC.</v>
      </c>
      <c r="E25" s="1">
        <f>[2]Sheet1!E2928</f>
        <v>0</v>
      </c>
      <c r="F25" s="1">
        <f>[2]Sheet1!F2928</f>
        <v>536295</v>
      </c>
      <c r="G25" s="1">
        <f>[2]Sheet1!G2928</f>
        <v>429146</v>
      </c>
      <c r="H25" s="1">
        <f>[2]Sheet1!H2928</f>
        <v>0</v>
      </c>
      <c r="I25" s="1">
        <f>[2]Sheet1!I2928</f>
        <v>0</v>
      </c>
    </row>
    <row r="26" spans="1:9" customFormat="1" x14ac:dyDescent="0.25">
      <c r="A26" s="2" t="s">
        <v>8</v>
      </c>
      <c r="B26" s="3">
        <v>4</v>
      </c>
      <c r="C26" s="4" t="str">
        <f>[2]Sheet1!C2929</f>
        <v>LAKEWOOD</v>
      </c>
      <c r="D26" s="4" t="str">
        <f>[2]Sheet1!D2929</f>
        <v>AVIV BIOMEDICAL, INC.</v>
      </c>
      <c r="E26" s="1">
        <f>[2]Sheet1!E2929</f>
        <v>165920</v>
      </c>
      <c r="F26" s="1">
        <f>[2]Sheet1!F2929</f>
        <v>0</v>
      </c>
      <c r="G26" s="1">
        <f>[2]Sheet1!G2929</f>
        <v>0</v>
      </c>
      <c r="H26" s="1">
        <f>[2]Sheet1!H2929</f>
        <v>983965</v>
      </c>
      <c r="I26" s="1">
        <f>[2]Sheet1!I2929</f>
        <v>996182</v>
      </c>
    </row>
    <row r="27" spans="1:9" customFormat="1" x14ac:dyDescent="0.25">
      <c r="A27" s="2" t="s">
        <v>8</v>
      </c>
      <c r="B27" s="3">
        <v>4</v>
      </c>
      <c r="C27" s="4" t="str">
        <f>[2]Sheet1!C2930</f>
        <v>TINTON FALLS</v>
      </c>
      <c r="D27" s="4" t="str">
        <f>[2]Sheet1!D2930</f>
        <v>ANGEL MEDICAL SYSTEMS, INC.</v>
      </c>
      <c r="E27" s="1">
        <f>[2]Sheet1!E2930</f>
        <v>580665</v>
      </c>
      <c r="F27" s="1">
        <f>[2]Sheet1!F2930</f>
        <v>979104</v>
      </c>
      <c r="G27" s="1">
        <f>[2]Sheet1!G2930</f>
        <v>938939</v>
      </c>
      <c r="H27" s="1">
        <f>[2]Sheet1!H2930</f>
        <v>0</v>
      </c>
      <c r="I27" s="1">
        <f>[2]Sheet1!I2930</f>
        <v>0</v>
      </c>
    </row>
    <row r="28" spans="1:9" s="17" customFormat="1" ht="15.75" x14ac:dyDescent="0.25">
      <c r="A28" s="13" t="s">
        <v>8</v>
      </c>
      <c r="B28" s="14">
        <v>4</v>
      </c>
      <c r="C28" s="15" t="s">
        <v>4</v>
      </c>
      <c r="D28" s="15" t="s">
        <v>5</v>
      </c>
      <c r="E28" s="16">
        <f>[2]Sheet1!E2931</f>
        <v>746585</v>
      </c>
      <c r="F28" s="16">
        <f>[2]Sheet1!F2931</f>
        <v>1515399</v>
      </c>
      <c r="G28" s="16">
        <f>[2]Sheet1!G2931</f>
        <v>1491752</v>
      </c>
      <c r="H28" s="16">
        <f>[2]Sheet1!H2931</f>
        <v>1055094</v>
      </c>
      <c r="I28" s="16">
        <f>[2]Sheet1!I2931</f>
        <v>1435514</v>
      </c>
    </row>
    <row r="29" spans="1:9" customFormat="1" x14ac:dyDescent="0.25">
      <c r="A29" s="2" t="s">
        <v>8</v>
      </c>
      <c r="B29" s="3">
        <v>5</v>
      </c>
      <c r="C29" s="4" t="str">
        <f>[2]Sheet1!C2932</f>
        <v>FRANKLIN LAKES</v>
      </c>
      <c r="D29" s="4" t="str">
        <f>[2]Sheet1!D2932</f>
        <v>BECTON, DICKINSON AND COMPANY</v>
      </c>
      <c r="E29" s="1">
        <f>[2]Sheet1!E2932</f>
        <v>0</v>
      </c>
      <c r="F29" s="1">
        <f>[2]Sheet1!F2932</f>
        <v>0</v>
      </c>
      <c r="G29" s="1">
        <f>[2]Sheet1!G2932</f>
        <v>0</v>
      </c>
      <c r="H29" s="1">
        <f>[2]Sheet1!H2932</f>
        <v>500000</v>
      </c>
      <c r="I29" s="1">
        <f>[2]Sheet1!I2932</f>
        <v>491011</v>
      </c>
    </row>
    <row r="30" spans="1:9" customFormat="1" x14ac:dyDescent="0.25">
      <c r="A30" s="2" t="s">
        <v>8</v>
      </c>
      <c r="B30" s="3">
        <v>5</v>
      </c>
      <c r="C30" s="4" t="str">
        <f>[2]Sheet1!C2933</f>
        <v>HACKENSACK</v>
      </c>
      <c r="D30" s="4" t="str">
        <f>[2]Sheet1!D2933</f>
        <v>CHAMPIONS ONCOLOGY, INC.</v>
      </c>
      <c r="E30" s="1">
        <f>[2]Sheet1!E2933</f>
        <v>0</v>
      </c>
      <c r="F30" s="1">
        <f>[2]Sheet1!F2933</f>
        <v>0</v>
      </c>
      <c r="G30" s="1">
        <f>[2]Sheet1!G2933</f>
        <v>0</v>
      </c>
      <c r="H30" s="1">
        <f>[2]Sheet1!H2933</f>
        <v>0</v>
      </c>
      <c r="I30" s="1">
        <f>[2]Sheet1!I2933</f>
        <v>1999931</v>
      </c>
    </row>
    <row r="31" spans="1:9" customFormat="1" x14ac:dyDescent="0.25">
      <c r="A31" s="2" t="s">
        <v>8</v>
      </c>
      <c r="B31" s="3">
        <v>5</v>
      </c>
      <c r="C31" s="4" t="str">
        <f>[2]Sheet1!C2934</f>
        <v>HACKENSACK</v>
      </c>
      <c r="D31" s="4" t="str">
        <f>[2]Sheet1!D2934</f>
        <v>HACKENSACK UNIVERSITY MEDICAL CENTER</v>
      </c>
      <c r="E31" s="1">
        <f>[2]Sheet1!E2934</f>
        <v>2349318</v>
      </c>
      <c r="F31" s="1">
        <f>[2]Sheet1!F2934</f>
        <v>1987989</v>
      </c>
      <c r="G31" s="1">
        <f>[2]Sheet1!G2934</f>
        <v>10749411</v>
      </c>
      <c r="H31" s="1">
        <f>[2]Sheet1!H2934</f>
        <v>1529004</v>
      </c>
      <c r="I31" s="1">
        <f>[2]Sheet1!I2934</f>
        <v>2219760</v>
      </c>
    </row>
    <row r="32" spans="1:9" customFormat="1" x14ac:dyDescent="0.25">
      <c r="A32" s="2" t="s">
        <v>8</v>
      </c>
      <c r="B32" s="3">
        <v>5</v>
      </c>
      <c r="C32" s="4" t="str">
        <f>[2]Sheet1!C2935</f>
        <v>HACKENSACK</v>
      </c>
      <c r="D32" s="4" t="str">
        <f>[2]Sheet1!D2935</f>
        <v>INQUISITHEALTH, INC.</v>
      </c>
      <c r="E32" s="1">
        <f>[2]Sheet1!E2935</f>
        <v>0</v>
      </c>
      <c r="F32" s="1">
        <f>[2]Sheet1!F2935</f>
        <v>630777</v>
      </c>
      <c r="G32" s="1">
        <f>[2]Sheet1!G2935</f>
        <v>885220</v>
      </c>
      <c r="H32" s="1">
        <f>[2]Sheet1!H2935</f>
        <v>834176</v>
      </c>
      <c r="I32" s="1">
        <f>[2]Sheet1!I2935</f>
        <v>0</v>
      </c>
    </row>
    <row r="33" spans="1:9" customFormat="1" x14ac:dyDescent="0.25">
      <c r="A33" s="2" t="s">
        <v>8</v>
      </c>
      <c r="B33" s="3">
        <v>5</v>
      </c>
      <c r="C33" s="4" t="str">
        <f>[2]Sheet1!C2936</f>
        <v>HIGHLAND LAKES</v>
      </c>
      <c r="D33" s="4" t="str">
        <f>[2]Sheet1!D2936</f>
        <v>HYDRO-GEN, LLC</v>
      </c>
      <c r="E33" s="1">
        <f>[2]Sheet1!E2936</f>
        <v>0</v>
      </c>
      <c r="F33" s="1">
        <f>[2]Sheet1!F2936</f>
        <v>0</v>
      </c>
      <c r="G33" s="1">
        <f>[2]Sheet1!G2936</f>
        <v>209224</v>
      </c>
      <c r="H33" s="1">
        <f>[2]Sheet1!H2936</f>
        <v>0</v>
      </c>
      <c r="I33" s="1">
        <f>[2]Sheet1!I2936</f>
        <v>0</v>
      </c>
    </row>
    <row r="34" spans="1:9" s="17" customFormat="1" ht="15.75" x14ac:dyDescent="0.25">
      <c r="A34" s="13" t="s">
        <v>8</v>
      </c>
      <c r="B34" s="14">
        <v>5</v>
      </c>
      <c r="C34" s="15" t="s">
        <v>4</v>
      </c>
      <c r="D34" s="15" t="s">
        <v>5</v>
      </c>
      <c r="E34" s="16">
        <f>[2]Sheet1!E2937</f>
        <v>2349318</v>
      </c>
      <c r="F34" s="16">
        <f>[2]Sheet1!F2937</f>
        <v>2618766</v>
      </c>
      <c r="G34" s="16">
        <f>[2]Sheet1!G2937</f>
        <v>11843855</v>
      </c>
      <c r="H34" s="16">
        <f>[2]Sheet1!H2937</f>
        <v>2863180</v>
      </c>
      <c r="I34" s="16">
        <f>[2]Sheet1!I2937</f>
        <v>4710702</v>
      </c>
    </row>
    <row r="35" spans="1:9" customFormat="1" x14ac:dyDescent="0.25">
      <c r="A35" s="2" t="s">
        <v>8</v>
      </c>
      <c r="B35" s="3">
        <v>6</v>
      </c>
      <c r="C35" s="4" t="str">
        <f>[2]Sheet1!C2938</f>
        <v>EDISON</v>
      </c>
      <c r="D35" s="4" t="str">
        <f>[2]Sheet1!D2938</f>
        <v>JFK MEDICAL CENTER</v>
      </c>
      <c r="E35" s="1">
        <f>[2]Sheet1!E2938</f>
        <v>0</v>
      </c>
      <c r="F35" s="1">
        <f>[2]Sheet1!F2938</f>
        <v>1846250</v>
      </c>
      <c r="G35" s="1">
        <f>[2]Sheet1!G2938</f>
        <v>226150</v>
      </c>
      <c r="H35" s="1">
        <f>[2]Sheet1!H2938</f>
        <v>0</v>
      </c>
      <c r="I35" s="1">
        <f>[2]Sheet1!I2938</f>
        <v>0</v>
      </c>
    </row>
    <row r="36" spans="1:9" customFormat="1" x14ac:dyDescent="0.25">
      <c r="A36" s="2" t="s">
        <v>8</v>
      </c>
      <c r="B36" s="3">
        <v>6</v>
      </c>
      <c r="C36" s="4" t="str">
        <f>[2]Sheet1!C2939</f>
        <v>HIGHLAND PARK</v>
      </c>
      <c r="D36" s="4" t="str">
        <f>[2]Sheet1!D2939</f>
        <v>BRIGHT CLOUD INTERNATIONAL CORPORATION</v>
      </c>
      <c r="E36" s="1">
        <f>[2]Sheet1!E2939</f>
        <v>616293</v>
      </c>
      <c r="F36" s="1">
        <f>[2]Sheet1!F2939</f>
        <v>0</v>
      </c>
      <c r="G36" s="1">
        <f>[2]Sheet1!G2939</f>
        <v>224496</v>
      </c>
      <c r="H36" s="1">
        <f>[2]Sheet1!H2939</f>
        <v>567984</v>
      </c>
      <c r="I36" s="1">
        <f>[2]Sheet1!I2939</f>
        <v>866081</v>
      </c>
    </row>
    <row r="37" spans="1:9" customFormat="1" x14ac:dyDescent="0.25">
      <c r="A37" s="2" t="s">
        <v>8</v>
      </c>
      <c r="B37" s="3">
        <v>6</v>
      </c>
      <c r="C37" s="4" t="str">
        <f>[2]Sheet1!C2940</f>
        <v>NEW BRUNSWICK</v>
      </c>
      <c r="D37" s="4" t="str">
        <f>[2]Sheet1!D2940</f>
        <v>RBHS -CANCER INSTITUTE OF NEW JERSEY</v>
      </c>
      <c r="E37" s="1">
        <f>[2]Sheet1!E2940</f>
        <v>8311327</v>
      </c>
      <c r="F37" s="1">
        <f>[2]Sheet1!F2940</f>
        <v>11562896</v>
      </c>
      <c r="G37" s="1">
        <f>[2]Sheet1!G2940</f>
        <v>13218038</v>
      </c>
      <c r="H37" s="1">
        <f>[2]Sheet1!H2940</f>
        <v>12285219</v>
      </c>
      <c r="I37" s="1">
        <f>[2]Sheet1!I2940</f>
        <v>11698203</v>
      </c>
    </row>
    <row r="38" spans="1:9" customFormat="1" x14ac:dyDescent="0.25">
      <c r="A38" s="2" t="s">
        <v>8</v>
      </c>
      <c r="B38" s="3">
        <v>6</v>
      </c>
      <c r="C38" s="4" t="str">
        <f>[2]Sheet1!C2941</f>
        <v>NEW BRUNSWICK</v>
      </c>
      <c r="D38" s="4" t="str">
        <f>[2]Sheet1!D2941</f>
        <v>RUTGERS BIOMEDICAL/HEALTH SCIENCES-RBHS</v>
      </c>
      <c r="E38" s="1">
        <f>[2]Sheet1!E2941</f>
        <v>250079</v>
      </c>
      <c r="F38" s="1">
        <f>[2]Sheet1!F2941</f>
        <v>486878</v>
      </c>
      <c r="G38" s="1">
        <f>[2]Sheet1!G2941</f>
        <v>646900</v>
      </c>
      <c r="H38" s="1">
        <f>[2]Sheet1!H2941</f>
        <v>2882733</v>
      </c>
      <c r="I38" s="1">
        <f>[2]Sheet1!I2941</f>
        <v>2701035</v>
      </c>
    </row>
    <row r="39" spans="1:9" customFormat="1" x14ac:dyDescent="0.25">
      <c r="A39" s="2" t="s">
        <v>8</v>
      </c>
      <c r="B39" s="3">
        <v>6</v>
      </c>
      <c r="C39" s="4" t="str">
        <f>[2]Sheet1!C2942</f>
        <v>NEW BRUNSWICK</v>
      </c>
      <c r="D39" s="4" t="str">
        <f>[2]Sheet1!D2942</f>
        <v>UNIV OF MED/DENT NJ-SCH OF PUBLIC HEALTH</v>
      </c>
      <c r="E39" s="1">
        <f>[2]Sheet1!E2942</f>
        <v>142082</v>
      </c>
      <c r="F39" s="1">
        <f>[2]Sheet1!F2942</f>
        <v>0</v>
      </c>
      <c r="G39" s="1">
        <f>[2]Sheet1!G2942</f>
        <v>0</v>
      </c>
      <c r="H39" s="1">
        <f>[2]Sheet1!H2942</f>
        <v>0</v>
      </c>
      <c r="I39" s="1">
        <f>[2]Sheet1!I2942</f>
        <v>0</v>
      </c>
    </row>
    <row r="40" spans="1:9" customFormat="1" x14ac:dyDescent="0.25">
      <c r="A40" s="2" t="s">
        <v>8</v>
      </c>
      <c r="B40" s="3">
        <v>6</v>
      </c>
      <c r="C40" s="4" t="str">
        <f>[2]Sheet1!C2943</f>
        <v>PISCATAWAY</v>
      </c>
      <c r="D40" s="4" t="str">
        <f>[2]Sheet1!D2943</f>
        <v>INSTITUTE OF ELECTRICAL-ELECTRONIC ENGRS</v>
      </c>
      <c r="E40" s="1">
        <f>[2]Sheet1!E2943</f>
        <v>0</v>
      </c>
      <c r="F40" s="1">
        <f>[2]Sheet1!F2943</f>
        <v>0</v>
      </c>
      <c r="G40" s="1">
        <f>[2]Sheet1!G2943</f>
        <v>66000</v>
      </c>
      <c r="H40" s="1">
        <f>[2]Sheet1!H2943</f>
        <v>0</v>
      </c>
      <c r="I40" s="1">
        <f>[2]Sheet1!I2943</f>
        <v>30000</v>
      </c>
    </row>
    <row r="41" spans="1:9" customFormat="1" x14ac:dyDescent="0.25">
      <c r="A41" s="2" t="s">
        <v>8</v>
      </c>
      <c r="B41" s="3">
        <v>6</v>
      </c>
      <c r="C41" s="4" t="str">
        <f>[2]Sheet1!C2944</f>
        <v>PISCATAWAY</v>
      </c>
      <c r="D41" s="4" t="str">
        <f>[2]Sheet1!D2944</f>
        <v>RBHS-ROBERT WOOD JOHNSON MEDICAL SCHOOL</v>
      </c>
      <c r="E41" s="1">
        <f>[2]Sheet1!E2944</f>
        <v>19919940</v>
      </c>
      <c r="F41" s="1">
        <f>[2]Sheet1!F2944</f>
        <v>22355629</v>
      </c>
      <c r="G41" s="1">
        <f>[2]Sheet1!G2944</f>
        <v>20334159</v>
      </c>
      <c r="H41" s="1">
        <f>[2]Sheet1!H2944</f>
        <v>27807522</v>
      </c>
      <c r="I41" s="1">
        <f>[2]Sheet1!I2944</f>
        <v>15855329</v>
      </c>
    </row>
    <row r="42" spans="1:9" customFormat="1" x14ac:dyDescent="0.25">
      <c r="A42" s="2" t="s">
        <v>8</v>
      </c>
      <c r="B42" s="3">
        <v>6</v>
      </c>
      <c r="C42" s="4" t="str">
        <f>[2]Sheet1!C2945</f>
        <v>PISCATAWAY</v>
      </c>
      <c r="D42" s="4" t="str">
        <f>[2]Sheet1!D2945</f>
        <v>RBHS-SCHOOL OF PUBLIC HEALTH</v>
      </c>
      <c r="E42" s="1">
        <f>[2]Sheet1!E2945</f>
        <v>4007905</v>
      </c>
      <c r="F42" s="1">
        <f>[2]Sheet1!F2945</f>
        <v>3285990</v>
      </c>
      <c r="G42" s="1">
        <f>[2]Sheet1!G2945</f>
        <v>3860047</v>
      </c>
      <c r="H42" s="1">
        <f>[2]Sheet1!H2945</f>
        <v>5172931</v>
      </c>
      <c r="I42" s="1">
        <f>[2]Sheet1!I2945</f>
        <v>11516827</v>
      </c>
    </row>
    <row r="43" spans="1:9" customFormat="1" x14ac:dyDescent="0.25">
      <c r="A43" s="2" t="s">
        <v>8</v>
      </c>
      <c r="B43" s="3">
        <v>6</v>
      </c>
      <c r="C43" s="4" t="str">
        <f>[2]Sheet1!C2946</f>
        <v>PISCATAWAY</v>
      </c>
      <c r="D43" s="4" t="str">
        <f>[2]Sheet1!D2946</f>
        <v>RUTGERS, THE STATE UNIV OF N.J.</v>
      </c>
      <c r="E43" s="1">
        <f>[2]Sheet1!E2946</f>
        <v>187469706</v>
      </c>
      <c r="F43" s="1">
        <f>[2]Sheet1!F2946</f>
        <v>193655169</v>
      </c>
      <c r="G43" s="1">
        <f>[2]Sheet1!G2946</f>
        <v>163673415</v>
      </c>
      <c r="H43" s="1">
        <f>[2]Sheet1!H2946</f>
        <v>168408600</v>
      </c>
      <c r="I43" s="1">
        <f>[2]Sheet1!I2946</f>
        <v>177628008</v>
      </c>
    </row>
    <row r="44" spans="1:9" customFormat="1" x14ac:dyDescent="0.25">
      <c r="A44" s="2" t="s">
        <v>8</v>
      </c>
      <c r="B44" s="3">
        <v>6</v>
      </c>
      <c r="C44" s="4" t="str">
        <f>[2]Sheet1!C2947</f>
        <v>PISCATAWAY</v>
      </c>
      <c r="D44" s="4" t="str">
        <f>[2]Sheet1!D2947</f>
        <v>UNIV OF MED/DENT NJ-R W JOHNSON MED SCH</v>
      </c>
      <c r="E44" s="1">
        <f>[2]Sheet1!E2947</f>
        <v>3023903</v>
      </c>
      <c r="F44" s="1">
        <f>[2]Sheet1!F2947</f>
        <v>0</v>
      </c>
      <c r="G44" s="1">
        <f>[2]Sheet1!G2947</f>
        <v>0</v>
      </c>
      <c r="H44" s="1">
        <f>[2]Sheet1!H2947</f>
        <v>0</v>
      </c>
      <c r="I44" s="1">
        <f>[2]Sheet1!I2947</f>
        <v>0</v>
      </c>
    </row>
    <row r="45" spans="1:9" customFormat="1" x14ac:dyDescent="0.25">
      <c r="A45" s="2" t="s">
        <v>8</v>
      </c>
      <c r="B45" s="3">
        <v>6</v>
      </c>
      <c r="C45" s="4" t="str">
        <f>[2]Sheet1!C2948</f>
        <v>SOUTH PLAINFIELD</v>
      </c>
      <c r="D45" s="4" t="str">
        <f>[2]Sheet1!D2948</f>
        <v>GENEWIZ, INC.</v>
      </c>
      <c r="E45" s="1">
        <f>[2]Sheet1!E2948</f>
        <v>0</v>
      </c>
      <c r="F45" s="1">
        <f>[2]Sheet1!F2948</f>
        <v>270000</v>
      </c>
      <c r="G45" s="1">
        <f>[2]Sheet1!G2948</f>
        <v>0</v>
      </c>
      <c r="H45" s="1">
        <f>[2]Sheet1!H2948</f>
        <v>0</v>
      </c>
      <c r="I45" s="1">
        <f>[2]Sheet1!I2948</f>
        <v>173746</v>
      </c>
    </row>
    <row r="46" spans="1:9" s="17" customFormat="1" ht="15.75" x14ac:dyDescent="0.25">
      <c r="A46" s="13" t="s">
        <v>8</v>
      </c>
      <c r="B46" s="14">
        <v>6</v>
      </c>
      <c r="C46" s="15" t="s">
        <v>4</v>
      </c>
      <c r="D46" s="15" t="s">
        <v>5</v>
      </c>
      <c r="E46" s="16">
        <f>[2]Sheet1!E2949</f>
        <v>223741235</v>
      </c>
      <c r="F46" s="16">
        <f>[2]Sheet1!F2949</f>
        <v>233462812</v>
      </c>
      <c r="G46" s="16">
        <f>[2]Sheet1!G2949</f>
        <v>202249205</v>
      </c>
      <c r="H46" s="16">
        <f>[2]Sheet1!H2949</f>
        <v>217124989</v>
      </c>
      <c r="I46" s="16">
        <f>[2]Sheet1!I2949</f>
        <v>220469229</v>
      </c>
    </row>
    <row r="47" spans="1:9" customFormat="1" x14ac:dyDescent="0.25">
      <c r="A47" s="2" t="s">
        <v>8</v>
      </c>
      <c r="B47" s="3">
        <v>7</v>
      </c>
      <c r="C47" s="4" t="str">
        <f>[2]Sheet1!C2950</f>
        <v>BASKING RIDGE</v>
      </c>
      <c r="D47" s="4" t="str">
        <f>[2]Sheet1!D2950</f>
        <v>CALADRIUS BIOSCIENCES, INC.</v>
      </c>
      <c r="E47" s="1">
        <v>0</v>
      </c>
      <c r="F47" s="1">
        <v>0</v>
      </c>
      <c r="G47" s="1">
        <v>0</v>
      </c>
      <c r="H47" s="1">
        <v>147995</v>
      </c>
      <c r="I47" s="1">
        <v>0</v>
      </c>
    </row>
    <row r="48" spans="1:9" customFormat="1" x14ac:dyDescent="0.25">
      <c r="A48" s="2" t="s">
        <v>8</v>
      </c>
      <c r="B48" s="3">
        <v>7</v>
      </c>
      <c r="C48" s="4" t="str">
        <f>[2]Sheet1!C2951</f>
        <v>BEDMINSTER</v>
      </c>
      <c r="D48" s="4" t="str">
        <f>[2]Sheet1!D2951</f>
        <v>CORMEDIX, INC.</v>
      </c>
      <c r="E48" s="1">
        <v>0</v>
      </c>
      <c r="F48" s="1">
        <v>0</v>
      </c>
      <c r="G48" s="1">
        <v>200000</v>
      </c>
      <c r="H48" s="1">
        <v>0</v>
      </c>
      <c r="I48" s="1">
        <v>0</v>
      </c>
    </row>
    <row r="49" spans="1:9" customFormat="1" x14ac:dyDescent="0.25">
      <c r="A49" s="2" t="s">
        <v>8</v>
      </c>
      <c r="B49" s="3">
        <v>7</v>
      </c>
      <c r="C49" s="4" t="str">
        <f>[2]Sheet1!C2952</f>
        <v>BRANCHBURG</v>
      </c>
      <c r="D49" s="4" t="str">
        <f>[2]Sheet1!D2952</f>
        <v>HYDROMER, INC.</v>
      </c>
      <c r="E49" s="1">
        <v>0</v>
      </c>
      <c r="F49" s="1">
        <v>0</v>
      </c>
      <c r="G49" s="1">
        <v>0</v>
      </c>
      <c r="H49" s="1">
        <v>0</v>
      </c>
      <c r="I49" s="1">
        <v>0</v>
      </c>
    </row>
    <row r="50" spans="1:9" customFormat="1" x14ac:dyDescent="0.25">
      <c r="A50" s="2" t="s">
        <v>8</v>
      </c>
      <c r="B50" s="3">
        <v>7</v>
      </c>
      <c r="C50" s="4" t="str">
        <f>[2]Sheet1!C2953</f>
        <v>BRANCHBURG</v>
      </c>
      <c r="D50" s="4" t="str">
        <f>[2]Sheet1!D2953</f>
        <v>LUCIDICOR, INC.</v>
      </c>
      <c r="E50" s="1">
        <v>0</v>
      </c>
      <c r="F50" s="1">
        <v>0</v>
      </c>
      <c r="G50" s="1">
        <v>0</v>
      </c>
      <c r="H50" s="1">
        <v>0</v>
      </c>
      <c r="I50" s="1">
        <v>0</v>
      </c>
    </row>
    <row r="51" spans="1:9" customFormat="1" x14ac:dyDescent="0.25">
      <c r="A51" s="2" t="s">
        <v>8</v>
      </c>
      <c r="B51" s="3">
        <v>7</v>
      </c>
      <c r="C51" s="4" t="str">
        <f>[2]Sheet1!C2954</f>
        <v>BRIDGEWATER</v>
      </c>
      <c r="D51" s="4" t="str">
        <f>[2]Sheet1!D2954</f>
        <v>SANOFI AVENTIS U S, INC.</v>
      </c>
      <c r="E51" s="1">
        <v>386097</v>
      </c>
      <c r="F51" s="1">
        <v>840000</v>
      </c>
      <c r="G51" s="1">
        <v>944180</v>
      </c>
      <c r="H51" s="1">
        <v>946570</v>
      </c>
      <c r="I51" s="1">
        <v>0</v>
      </c>
    </row>
    <row r="52" spans="1:9" customFormat="1" x14ac:dyDescent="0.25">
      <c r="A52" s="2" t="s">
        <v>8</v>
      </c>
      <c r="B52" s="3">
        <v>7</v>
      </c>
      <c r="C52" s="4" t="str">
        <f>[2]Sheet1!C2955</f>
        <v>GALDSTONE</v>
      </c>
      <c r="D52" s="4" t="str">
        <f>[2]Sheet1!D2955</f>
        <v>HS-DESIGN, INC.</v>
      </c>
      <c r="E52" s="1">
        <v>0</v>
      </c>
      <c r="F52" s="1">
        <v>0</v>
      </c>
      <c r="G52" s="1">
        <v>0</v>
      </c>
      <c r="H52" s="1">
        <v>0</v>
      </c>
      <c r="I52" s="1">
        <v>0</v>
      </c>
    </row>
    <row r="53" spans="1:9" customFormat="1" x14ac:dyDescent="0.25">
      <c r="A53" s="2" t="s">
        <v>8</v>
      </c>
      <c r="B53" s="3">
        <v>7</v>
      </c>
      <c r="C53" s="4" t="str">
        <f>[2]Sheet1!C2956</f>
        <v>GILLETTE</v>
      </c>
      <c r="D53" s="4" t="str">
        <f>[2]Sheet1!D2956</f>
        <v>PURINE PHARMACEUTICALS, INC.</v>
      </c>
      <c r="E53" s="1">
        <v>0</v>
      </c>
      <c r="F53" s="1">
        <v>0</v>
      </c>
      <c r="G53" s="1">
        <v>0</v>
      </c>
      <c r="H53" s="1">
        <v>0</v>
      </c>
      <c r="I53" s="1">
        <v>0</v>
      </c>
    </row>
    <row r="54" spans="1:9" customFormat="1" x14ac:dyDescent="0.25">
      <c r="A54" s="2" t="s">
        <v>8</v>
      </c>
      <c r="B54" s="3">
        <v>7</v>
      </c>
      <c r="C54" s="4" t="str">
        <f>[2]Sheet1!C2957</f>
        <v>NEW PROVIDENCE</v>
      </c>
      <c r="D54" s="4" t="str">
        <f>[2]Sheet1!D2957</f>
        <v>SINGLETO2 THERAPEUTICS, LLC</v>
      </c>
      <c r="E54" s="1">
        <v>0</v>
      </c>
      <c r="F54" s="1">
        <v>0</v>
      </c>
      <c r="G54" s="1">
        <v>248901</v>
      </c>
      <c r="H54" s="1">
        <v>0</v>
      </c>
      <c r="I54" s="1">
        <v>744075</v>
      </c>
    </row>
    <row r="55" spans="1:9" customFormat="1" x14ac:dyDescent="0.25">
      <c r="A55" s="2" t="s">
        <v>8</v>
      </c>
      <c r="B55" s="3">
        <v>7</v>
      </c>
      <c r="C55" s="4" t="str">
        <f>[2]Sheet1!C2958</f>
        <v>PRINCETON</v>
      </c>
      <c r="D55" s="4" t="str">
        <f>[2]Sheet1!D2958</f>
        <v>ADVANCED BIODEVICES, LLC</v>
      </c>
      <c r="E55" s="1">
        <v>858310</v>
      </c>
      <c r="F55" s="1">
        <v>95420</v>
      </c>
      <c r="G55" s="1">
        <v>184784</v>
      </c>
      <c r="H55" s="1">
        <v>390262</v>
      </c>
      <c r="I55" s="1">
        <v>542619</v>
      </c>
    </row>
    <row r="56" spans="1:9" customFormat="1" x14ac:dyDescent="0.25">
      <c r="A56" s="2" t="s">
        <v>8</v>
      </c>
      <c r="B56" s="3">
        <v>7</v>
      </c>
      <c r="C56" s="4" t="str">
        <f>[2]Sheet1!C2959</f>
        <v>PRINCETON</v>
      </c>
      <c r="D56" s="4" t="str">
        <f>[2]Sheet1!D2959</f>
        <v>DVX, LLC</v>
      </c>
      <c r="E56" s="1">
        <v>0</v>
      </c>
      <c r="F56" s="1">
        <v>0</v>
      </c>
      <c r="G56" s="1">
        <v>189496</v>
      </c>
      <c r="H56" s="1">
        <v>0</v>
      </c>
      <c r="I56" s="1">
        <v>62100</v>
      </c>
    </row>
    <row r="57" spans="1:9" customFormat="1" x14ac:dyDescent="0.25">
      <c r="A57" s="2" t="s">
        <v>8</v>
      </c>
      <c r="B57" s="3">
        <v>7</v>
      </c>
      <c r="C57" s="4" t="str">
        <f>[2]Sheet1!C2960</f>
        <v>PRINCETON</v>
      </c>
      <c r="D57" s="4" t="str">
        <f>[2]Sheet1!D2960</f>
        <v>NEURODX DEVELOPMENT, LLC</v>
      </c>
      <c r="E57" s="1">
        <v>0</v>
      </c>
      <c r="F57" s="1">
        <v>0</v>
      </c>
      <c r="G57" s="1">
        <v>262018</v>
      </c>
      <c r="H57" s="1">
        <v>0</v>
      </c>
      <c r="I57" s="1">
        <v>0</v>
      </c>
    </row>
    <row r="58" spans="1:9" customFormat="1" x14ac:dyDescent="0.25">
      <c r="A58" s="2" t="s">
        <v>8</v>
      </c>
      <c r="B58" s="3">
        <v>7</v>
      </c>
      <c r="C58" s="4" t="str">
        <f>[2]Sheet1!C2961</f>
        <v>PRINCETON</v>
      </c>
      <c r="D58" s="4" t="str">
        <f>[2]Sheet1!D2961</f>
        <v>NOVAFLUX TECHNOLOGIES, INC.</v>
      </c>
      <c r="E58" s="1">
        <v>0</v>
      </c>
      <c r="F58" s="1">
        <v>0</v>
      </c>
      <c r="G58" s="1">
        <v>0</v>
      </c>
      <c r="H58" s="1">
        <v>0</v>
      </c>
      <c r="I58" s="1">
        <v>0</v>
      </c>
    </row>
    <row r="59" spans="1:9" customFormat="1" x14ac:dyDescent="0.25">
      <c r="A59" s="2" t="s">
        <v>8</v>
      </c>
      <c r="B59" s="3">
        <v>7</v>
      </c>
      <c r="C59" s="4" t="str">
        <f>[2]Sheet1!C2962</f>
        <v>SKILLMAN</v>
      </c>
      <c r="D59" s="4" t="str">
        <f>[2]Sheet1!D2962</f>
        <v>BIO TILLION, LLC</v>
      </c>
      <c r="E59" s="1">
        <v>0</v>
      </c>
      <c r="F59" s="1">
        <v>207980</v>
      </c>
      <c r="G59" s="1">
        <v>198970</v>
      </c>
      <c r="H59" s="1">
        <v>441949</v>
      </c>
      <c r="I59" s="1">
        <v>430882</v>
      </c>
    </row>
    <row r="60" spans="1:9" customFormat="1" x14ac:dyDescent="0.25">
      <c r="A60" s="2" t="s">
        <v>8</v>
      </c>
      <c r="B60" s="3">
        <v>7</v>
      </c>
      <c r="C60" s="4" t="str">
        <f>[2]Sheet1!C2963</f>
        <v>SKILLMAN</v>
      </c>
      <c r="D60" s="4" t="str">
        <f>[2]Sheet1!D2963</f>
        <v>HEURIS, INC.</v>
      </c>
      <c r="E60" s="1">
        <v>705601</v>
      </c>
      <c r="F60" s="1">
        <v>0</v>
      </c>
      <c r="G60" s="1">
        <v>0</v>
      </c>
      <c r="H60" s="1">
        <v>0</v>
      </c>
      <c r="I60" s="1">
        <v>0</v>
      </c>
    </row>
    <row r="61" spans="1:9" customFormat="1" x14ac:dyDescent="0.25">
      <c r="A61" s="2" t="s">
        <v>8</v>
      </c>
      <c r="B61" s="3">
        <v>7</v>
      </c>
      <c r="C61" s="4" t="str">
        <f>[2]Sheet1!C2964</f>
        <v>SUMMIT</v>
      </c>
      <c r="D61" s="4" t="str">
        <f>[2]Sheet1!D2964</f>
        <v>MH ACOUSTICS, LLC</v>
      </c>
      <c r="E61" s="1">
        <v>693137</v>
      </c>
      <c r="F61" s="1">
        <v>634028</v>
      </c>
      <c r="G61" s="1">
        <v>905256</v>
      </c>
      <c r="H61" s="1">
        <v>599989</v>
      </c>
      <c r="I61" s="1">
        <v>999999</v>
      </c>
    </row>
    <row r="62" spans="1:9" s="17" customFormat="1" ht="15.75" x14ac:dyDescent="0.25">
      <c r="A62" s="13" t="s">
        <v>8</v>
      </c>
      <c r="B62" s="14">
        <v>7</v>
      </c>
      <c r="C62" s="15" t="s">
        <v>4</v>
      </c>
      <c r="D62" s="15" t="s">
        <v>5</v>
      </c>
      <c r="E62" s="16">
        <v>4086919</v>
      </c>
      <c r="F62" s="16">
        <v>2838429</v>
      </c>
      <c r="G62" s="16">
        <v>4564858</v>
      </c>
      <c r="H62" s="16">
        <v>4249135</v>
      </c>
      <c r="I62" s="16">
        <v>3742745</v>
      </c>
    </row>
    <row r="63" spans="1:9" customFormat="1" x14ac:dyDescent="0.25">
      <c r="A63" s="2" t="s">
        <v>8</v>
      </c>
      <c r="B63" s="3">
        <v>8</v>
      </c>
      <c r="C63" s="4" t="str">
        <f>[2]Sheet1!C2966</f>
        <v>HOBOKEN</v>
      </c>
      <c r="D63" s="4" t="str">
        <f>[2]Sheet1!D2966</f>
        <v>STEVENS INSTITUTE OF TECHNOLOGY</v>
      </c>
      <c r="E63" s="1">
        <f>[2]Sheet1!E2966</f>
        <v>1076586</v>
      </c>
      <c r="F63" s="1">
        <f>[2]Sheet1!F2966</f>
        <v>1271678</v>
      </c>
      <c r="G63" s="1">
        <f>[2]Sheet1!G2966</f>
        <v>974984</v>
      </c>
      <c r="H63" s="1">
        <f>[2]Sheet1!H2966</f>
        <v>1110375</v>
      </c>
      <c r="I63" s="1">
        <f>[2]Sheet1!I2966</f>
        <v>1312919</v>
      </c>
    </row>
    <row r="64" spans="1:9" customFormat="1" x14ac:dyDescent="0.25">
      <c r="A64" s="2" t="s">
        <v>8</v>
      </c>
      <c r="B64" s="3">
        <v>8</v>
      </c>
      <c r="C64" s="4" t="str">
        <f>[2]Sheet1!C2967</f>
        <v>JERSEY CITY</v>
      </c>
      <c r="D64" s="4" t="str">
        <f>[2]Sheet1!D2967</f>
        <v>SCYNEXIS, INC.</v>
      </c>
      <c r="E64" s="1">
        <f>[2]Sheet1!E2967</f>
        <v>0</v>
      </c>
      <c r="F64" s="1">
        <f>[2]Sheet1!F2967</f>
        <v>224288</v>
      </c>
      <c r="G64" s="1">
        <f>[2]Sheet1!G2967</f>
        <v>223992</v>
      </c>
      <c r="H64" s="1">
        <f>[2]Sheet1!H2967</f>
        <v>0</v>
      </c>
      <c r="I64" s="1">
        <f>[2]Sheet1!I2967</f>
        <v>0</v>
      </c>
    </row>
    <row r="65" spans="1:9" s="17" customFormat="1" ht="15.75" x14ac:dyDescent="0.25">
      <c r="A65" s="13" t="s">
        <v>8</v>
      </c>
      <c r="B65" s="14">
        <v>8</v>
      </c>
      <c r="C65" s="15" t="s">
        <v>4</v>
      </c>
      <c r="D65" s="15" t="s">
        <v>5</v>
      </c>
      <c r="E65" s="16">
        <f>[2]Sheet1!E2968</f>
        <v>1076586</v>
      </c>
      <c r="F65" s="16">
        <f>[2]Sheet1!F2968</f>
        <v>1495966</v>
      </c>
      <c r="G65" s="16">
        <f>[2]Sheet1!G2968</f>
        <v>1198976</v>
      </c>
      <c r="H65" s="16">
        <f>[2]Sheet1!H2968</f>
        <v>1110375</v>
      </c>
      <c r="I65" s="16">
        <f>[2]Sheet1!I2968</f>
        <v>1312919</v>
      </c>
    </row>
    <row r="66" spans="1:9" customFormat="1" x14ac:dyDescent="0.25">
      <c r="A66" s="2" t="s">
        <v>8</v>
      </c>
      <c r="B66" s="3">
        <v>9</v>
      </c>
      <c r="C66" s="4" t="str">
        <f>[2]Sheet1!C2969</f>
        <v>Clifton</v>
      </c>
      <c r="D66" s="4" t="str">
        <f>[2]Sheet1!D2969</f>
        <v>REAL PREVENTION, LLC</v>
      </c>
      <c r="E66" s="1">
        <f>[2]Sheet1!E2969</f>
        <v>0</v>
      </c>
      <c r="F66" s="1">
        <f>[2]Sheet1!F2969</f>
        <v>0</v>
      </c>
      <c r="G66" s="1">
        <f>[2]Sheet1!G2969</f>
        <v>447612</v>
      </c>
      <c r="H66" s="1">
        <f>[2]Sheet1!H2969</f>
        <v>149947</v>
      </c>
      <c r="I66" s="1">
        <f>[2]Sheet1!I2969</f>
        <v>1022972</v>
      </c>
    </row>
    <row r="67" spans="1:9" customFormat="1" x14ac:dyDescent="0.25">
      <c r="A67" s="2" t="s">
        <v>8</v>
      </c>
      <c r="B67" s="3">
        <v>9</v>
      </c>
      <c r="C67" s="4" t="str">
        <f>[2]Sheet1!C2970</f>
        <v>ENGLEWOOD CLIFFS</v>
      </c>
      <c r="D67" s="4" t="str">
        <f>[2]Sheet1!D2970</f>
        <v>INNOVATIVE ELEMENTS, LLC</v>
      </c>
      <c r="E67" s="1">
        <f>[2]Sheet1!E2970</f>
        <v>665015</v>
      </c>
      <c r="F67" s="1">
        <f>[2]Sheet1!F2970</f>
        <v>0</v>
      </c>
      <c r="G67" s="1">
        <f>[2]Sheet1!G2970</f>
        <v>0</v>
      </c>
      <c r="H67" s="1">
        <f>[2]Sheet1!H2970</f>
        <v>413089</v>
      </c>
      <c r="I67" s="1">
        <f>[2]Sheet1!I2970</f>
        <v>0</v>
      </c>
    </row>
    <row r="68" spans="1:9" customFormat="1" x14ac:dyDescent="0.25">
      <c r="A68" s="2" t="s">
        <v>8</v>
      </c>
      <c r="B68" s="3">
        <v>9</v>
      </c>
      <c r="C68" s="4" t="str">
        <f>[2]Sheet1!C2971</f>
        <v>FORT LEE</v>
      </c>
      <c r="D68" s="4" t="str">
        <f>[2]Sheet1!D2971</f>
        <v>MENSSANA RESEARCH, INC.</v>
      </c>
      <c r="E68" s="1">
        <f>[2]Sheet1!E2971</f>
        <v>0</v>
      </c>
      <c r="F68" s="1">
        <f>[2]Sheet1!F2971</f>
        <v>446058</v>
      </c>
      <c r="G68" s="1">
        <f>[2]Sheet1!G2971</f>
        <v>462674</v>
      </c>
      <c r="H68" s="1">
        <f>[2]Sheet1!H2971</f>
        <v>2143734</v>
      </c>
      <c r="I68" s="1">
        <f>[2]Sheet1!I2971</f>
        <v>1839854</v>
      </c>
    </row>
    <row r="69" spans="1:9" customFormat="1" x14ac:dyDescent="0.25">
      <c r="A69" s="2" t="s">
        <v>8</v>
      </c>
      <c r="B69" s="3">
        <v>9</v>
      </c>
      <c r="C69" s="4" t="str">
        <f>[2]Sheet1!C2972</f>
        <v>FORT LEE</v>
      </c>
      <c r="D69" s="4" t="str">
        <f>[2]Sheet1!D2972</f>
        <v>STRATEGIC PACING SYSTEMS, LLC</v>
      </c>
      <c r="E69" s="1">
        <f>[2]Sheet1!E2972</f>
        <v>0</v>
      </c>
      <c r="F69" s="1">
        <f>[2]Sheet1!F2972</f>
        <v>0</v>
      </c>
      <c r="G69" s="1">
        <f>[2]Sheet1!G2972</f>
        <v>0</v>
      </c>
      <c r="H69" s="1">
        <f>[2]Sheet1!H2972</f>
        <v>158680</v>
      </c>
      <c r="I69" s="1">
        <f>[2]Sheet1!I2972</f>
        <v>0</v>
      </c>
    </row>
    <row r="70" spans="1:9" customFormat="1" x14ac:dyDescent="0.25">
      <c r="A70" s="2" t="s">
        <v>8</v>
      </c>
      <c r="B70" s="3">
        <v>9</v>
      </c>
      <c r="C70" s="4" t="str">
        <f>[2]Sheet1!C2973</f>
        <v>RUTHERFORD</v>
      </c>
      <c r="D70" s="4" t="str">
        <f>[2]Sheet1!D2973</f>
        <v>CANCER GENETICS, INC.</v>
      </c>
      <c r="E70" s="1">
        <f>[2]Sheet1!E2973</f>
        <v>296877</v>
      </c>
      <c r="F70" s="1">
        <f>[2]Sheet1!F2973</f>
        <v>0</v>
      </c>
      <c r="G70" s="1">
        <f>[2]Sheet1!G2973</f>
        <v>0</v>
      </c>
      <c r="H70" s="1">
        <f>[2]Sheet1!H2973</f>
        <v>0</v>
      </c>
      <c r="I70" s="1">
        <f>[2]Sheet1!I2973</f>
        <v>0</v>
      </c>
    </row>
    <row r="71" spans="1:9" customFormat="1" x14ac:dyDescent="0.25">
      <c r="A71" s="2" t="s">
        <v>8</v>
      </c>
      <c r="B71" s="3">
        <v>9</v>
      </c>
      <c r="C71" s="4" t="str">
        <f>[2]Sheet1!C2974</f>
        <v>SADDLE BROOK</v>
      </c>
      <c r="D71" s="4" t="str">
        <f>[2]Sheet1!D2974</f>
        <v>CIRCULITE, INC.</v>
      </c>
      <c r="E71" s="1">
        <f>[2]Sheet1!E2974</f>
        <v>878110</v>
      </c>
      <c r="F71" s="1">
        <f>[2]Sheet1!F2974</f>
        <v>0</v>
      </c>
      <c r="G71" s="1">
        <f>[2]Sheet1!G2974</f>
        <v>0</v>
      </c>
      <c r="H71" s="1">
        <f>[2]Sheet1!H2974</f>
        <v>0</v>
      </c>
      <c r="I71" s="1">
        <f>[2]Sheet1!I2974</f>
        <v>0</v>
      </c>
    </row>
    <row r="72" spans="1:9" customFormat="1" x14ac:dyDescent="0.25">
      <c r="A72" s="2" t="s">
        <v>8</v>
      </c>
      <c r="B72" s="3">
        <v>9</v>
      </c>
      <c r="C72" s="4" t="str">
        <f>[2]Sheet1!C2975</f>
        <v>TENAFLY</v>
      </c>
      <c r="D72" s="4" t="str">
        <f>[2]Sheet1!D2975</f>
        <v>SUMOCOR, LLC</v>
      </c>
      <c r="E72" s="1">
        <f>[2]Sheet1!E2975</f>
        <v>0</v>
      </c>
      <c r="F72" s="1">
        <f>[2]Sheet1!F2975</f>
        <v>0</v>
      </c>
      <c r="G72" s="1">
        <f>[2]Sheet1!G2975</f>
        <v>0</v>
      </c>
      <c r="H72" s="1">
        <f>[2]Sheet1!H2975</f>
        <v>0</v>
      </c>
      <c r="I72" s="1">
        <f>[2]Sheet1!I2975</f>
        <v>550612</v>
      </c>
    </row>
    <row r="73" spans="1:9" s="17" customFormat="1" ht="15.75" x14ac:dyDescent="0.25">
      <c r="A73" s="13" t="s">
        <v>8</v>
      </c>
      <c r="B73" s="14">
        <v>9</v>
      </c>
      <c r="C73" s="15" t="s">
        <v>4</v>
      </c>
      <c r="D73" s="15" t="s">
        <v>5</v>
      </c>
      <c r="E73" s="16">
        <f>[2]Sheet1!E2976</f>
        <v>1840002</v>
      </c>
      <c r="F73" s="16">
        <f>[2]Sheet1!F2976</f>
        <v>446058</v>
      </c>
      <c r="G73" s="16">
        <f>[2]Sheet1!G2976</f>
        <v>910286</v>
      </c>
      <c r="H73" s="16">
        <f>[2]Sheet1!H2976</f>
        <v>2865450</v>
      </c>
      <c r="I73" s="16">
        <f>[2]Sheet1!I2976</f>
        <v>3413438</v>
      </c>
    </row>
    <row r="74" spans="1:9" customFormat="1" x14ac:dyDescent="0.25">
      <c r="A74" s="2" t="s">
        <v>8</v>
      </c>
      <c r="B74" s="3">
        <v>10</v>
      </c>
      <c r="C74" s="4" t="str">
        <f>[2]Sheet1!C2977</f>
        <v>EAST ORANGE</v>
      </c>
      <c r="D74" s="4" t="str">
        <f>[2]Sheet1!D2977</f>
        <v>VETERANS BIOMEDICAL RESEARCH INSTITUTE</v>
      </c>
      <c r="E74" s="1">
        <f>[2]Sheet1!E2977</f>
        <v>687110</v>
      </c>
      <c r="F74" s="1">
        <f>[2]Sheet1!F2977</f>
        <v>719248</v>
      </c>
      <c r="G74" s="1">
        <f>[2]Sheet1!G2977</f>
        <v>127795</v>
      </c>
      <c r="H74" s="1">
        <f>[2]Sheet1!H2977</f>
        <v>0</v>
      </c>
      <c r="I74" s="1">
        <f>[2]Sheet1!I2977</f>
        <v>0</v>
      </c>
    </row>
    <row r="75" spans="1:9" customFormat="1" x14ac:dyDescent="0.25">
      <c r="A75" s="2" t="s">
        <v>8</v>
      </c>
      <c r="B75" s="3">
        <v>10</v>
      </c>
      <c r="C75" s="4" t="str">
        <f>[2]Sheet1!C2978</f>
        <v>NEWARK</v>
      </c>
      <c r="D75" s="4" t="str">
        <f>[2]Sheet1!D2978</f>
        <v>CELL PODIUM</v>
      </c>
      <c r="E75" s="1">
        <f>[2]Sheet1!E2978</f>
        <v>0</v>
      </c>
      <c r="F75" s="1">
        <f>[2]Sheet1!F2978</f>
        <v>0</v>
      </c>
      <c r="G75" s="1">
        <f>[2]Sheet1!G2978</f>
        <v>0</v>
      </c>
      <c r="H75" s="1">
        <f>[2]Sheet1!H2978</f>
        <v>0</v>
      </c>
      <c r="I75" s="1">
        <f>[2]Sheet1!I2978</f>
        <v>100000</v>
      </c>
    </row>
    <row r="76" spans="1:9" customFormat="1" x14ac:dyDescent="0.25">
      <c r="A76" s="2" t="s">
        <v>8</v>
      </c>
      <c r="B76" s="3">
        <v>10</v>
      </c>
      <c r="C76" s="4" t="str">
        <f>[2]Sheet1!C2979</f>
        <v>NEWARK</v>
      </c>
      <c r="D76" s="4" t="str">
        <f>[2]Sheet1!D2979</f>
        <v>ENDOMEDIX, INC.</v>
      </c>
      <c r="E76" s="1">
        <f>[2]Sheet1!E2979</f>
        <v>0</v>
      </c>
      <c r="F76" s="1">
        <f>[2]Sheet1!F2979</f>
        <v>842322</v>
      </c>
      <c r="G76" s="1">
        <f>[2]Sheet1!G2979</f>
        <v>785151</v>
      </c>
      <c r="H76" s="1">
        <f>[2]Sheet1!H2979</f>
        <v>0</v>
      </c>
      <c r="I76" s="1">
        <f>[2]Sheet1!I2979</f>
        <v>0</v>
      </c>
    </row>
    <row r="77" spans="1:9" customFormat="1" x14ac:dyDescent="0.25">
      <c r="A77" s="2" t="s">
        <v>8</v>
      </c>
      <c r="B77" s="3">
        <v>10</v>
      </c>
      <c r="C77" s="4" t="str">
        <f>[2]Sheet1!C2980</f>
        <v>NEWARK</v>
      </c>
      <c r="D77" s="4" t="str">
        <f>[2]Sheet1!D2980</f>
        <v>NEW JERSEY INSTITUTE OF TECHNOLOGY</v>
      </c>
      <c r="E77" s="1">
        <f>[2]Sheet1!E2980</f>
        <v>1135092</v>
      </c>
      <c r="F77" s="1">
        <f>[2]Sheet1!F2980</f>
        <v>2838527</v>
      </c>
      <c r="G77" s="1">
        <f>[2]Sheet1!G2980</f>
        <v>1946211</v>
      </c>
      <c r="H77" s="1">
        <f>[2]Sheet1!H2980</f>
        <v>1966456</v>
      </c>
      <c r="I77" s="1">
        <f>[2]Sheet1!I2980</f>
        <v>3564536</v>
      </c>
    </row>
    <row r="78" spans="1:9" customFormat="1" x14ac:dyDescent="0.25">
      <c r="A78" s="2" t="s">
        <v>8</v>
      </c>
      <c r="B78" s="3">
        <v>10</v>
      </c>
      <c r="C78" s="4" t="str">
        <f>[2]Sheet1!C2981</f>
        <v>NEWARK</v>
      </c>
      <c r="D78" s="4" t="str">
        <f>[2]Sheet1!D2981</f>
        <v>RBHS-NEW JERSEY MEDICAL SCHOOL</v>
      </c>
      <c r="E78" s="1">
        <f>[2]Sheet1!E2981</f>
        <v>36080270</v>
      </c>
      <c r="F78" s="1">
        <f>[2]Sheet1!F2981</f>
        <v>45741084</v>
      </c>
      <c r="G78" s="1">
        <f>[2]Sheet1!G2981</f>
        <v>41052372</v>
      </c>
      <c r="H78" s="1">
        <f>[2]Sheet1!H2981</f>
        <v>41938772</v>
      </c>
      <c r="I78" s="1">
        <f>[2]Sheet1!I2981</f>
        <v>41206536</v>
      </c>
    </row>
    <row r="79" spans="1:9" customFormat="1" x14ac:dyDescent="0.25">
      <c r="A79" s="2" t="s">
        <v>8</v>
      </c>
      <c r="B79" s="3">
        <v>10</v>
      </c>
      <c r="C79" s="4" t="str">
        <f>[2]Sheet1!C2982</f>
        <v>NEWARK</v>
      </c>
      <c r="D79" s="4" t="str">
        <f>[2]Sheet1!D2982</f>
        <v>RBHS-SCHOOL OF DENTAL MEDICINE</v>
      </c>
      <c r="E79" s="1">
        <f>[2]Sheet1!E2982</f>
        <v>267120</v>
      </c>
      <c r="F79" s="1">
        <f>[2]Sheet1!F2982</f>
        <v>357750</v>
      </c>
      <c r="G79" s="1">
        <f>[2]Sheet1!G2982</f>
        <v>1043447</v>
      </c>
      <c r="H79" s="1">
        <f>[2]Sheet1!H2982</f>
        <v>1300223</v>
      </c>
      <c r="I79" s="1">
        <f>[2]Sheet1!I2982</f>
        <v>1366427</v>
      </c>
    </row>
    <row r="80" spans="1:9" customFormat="1" x14ac:dyDescent="0.25">
      <c r="A80" s="2" t="s">
        <v>8</v>
      </c>
      <c r="B80" s="3">
        <v>10</v>
      </c>
      <c r="C80" s="4" t="str">
        <f>[2]Sheet1!C2983</f>
        <v>NEWARK</v>
      </c>
      <c r="D80" s="4" t="str">
        <f>[2]Sheet1!D2983</f>
        <v>RBHS-SCHOOL OF NURSING</v>
      </c>
      <c r="E80" s="1">
        <f>[2]Sheet1!E2983</f>
        <v>0</v>
      </c>
      <c r="F80" s="1">
        <f>[2]Sheet1!F2983</f>
        <v>0</v>
      </c>
      <c r="G80" s="1">
        <f>[2]Sheet1!G2983</f>
        <v>0</v>
      </c>
      <c r="H80" s="1">
        <f>[2]Sheet1!H2983</f>
        <v>0</v>
      </c>
      <c r="I80" s="1">
        <f>[2]Sheet1!I2983</f>
        <v>661926</v>
      </c>
    </row>
    <row r="81" spans="1:9" customFormat="1" x14ac:dyDescent="0.25">
      <c r="A81" s="2" t="s">
        <v>8</v>
      </c>
      <c r="B81" s="3">
        <v>10</v>
      </c>
      <c r="C81" s="4" t="str">
        <f>[2]Sheet1!C2984</f>
        <v>NEWARK</v>
      </c>
      <c r="D81" s="4" t="str">
        <f>[2]Sheet1!D2984</f>
        <v>RBHS-SCHOOL/ HEALTH RELATED PROFESSIONS</v>
      </c>
      <c r="E81" s="1">
        <f>[2]Sheet1!E2984</f>
        <v>158434</v>
      </c>
      <c r="F81" s="1">
        <f>[2]Sheet1!F2984</f>
        <v>325301</v>
      </c>
      <c r="G81" s="1">
        <f>[2]Sheet1!G2984</f>
        <v>354027</v>
      </c>
      <c r="H81" s="1">
        <f>[2]Sheet1!H2984</f>
        <v>30390</v>
      </c>
      <c r="I81" s="1">
        <f>[2]Sheet1!I2984</f>
        <v>16836</v>
      </c>
    </row>
    <row r="82" spans="1:9" customFormat="1" x14ac:dyDescent="0.25">
      <c r="A82" s="2" t="s">
        <v>8</v>
      </c>
      <c r="B82" s="3">
        <v>10</v>
      </c>
      <c r="C82" s="4" t="str">
        <f>[2]Sheet1!C2985</f>
        <v>NEWARK</v>
      </c>
      <c r="D82" s="4" t="str">
        <f>[2]Sheet1!D2985</f>
        <v>RUTGERS THE STATE UNIV OF NJ NEWARK</v>
      </c>
      <c r="E82" s="1">
        <f>[2]Sheet1!E2985</f>
        <v>13498970</v>
      </c>
      <c r="F82" s="1">
        <f>[2]Sheet1!F2985</f>
        <v>10831982</v>
      </c>
      <c r="G82" s="1">
        <f>[2]Sheet1!G2985</f>
        <v>11662640</v>
      </c>
      <c r="H82" s="1">
        <f>[2]Sheet1!H2985</f>
        <v>12221588</v>
      </c>
      <c r="I82" s="1">
        <f>[2]Sheet1!I2985</f>
        <v>11852610</v>
      </c>
    </row>
    <row r="83" spans="1:9" customFormat="1" x14ac:dyDescent="0.25">
      <c r="A83" s="2" t="s">
        <v>8</v>
      </c>
      <c r="B83" s="3">
        <v>10</v>
      </c>
      <c r="C83" s="4" t="str">
        <f>[2]Sheet1!C2986</f>
        <v>NEWARK</v>
      </c>
      <c r="D83" s="4" t="str">
        <f>[2]Sheet1!D2986</f>
        <v>SIMPHOTEK, INC.</v>
      </c>
      <c r="E83" s="1">
        <f>[2]Sheet1!E2986</f>
        <v>0</v>
      </c>
      <c r="F83" s="1">
        <f>[2]Sheet1!F2986</f>
        <v>225000</v>
      </c>
      <c r="G83" s="1">
        <f>[2]Sheet1!G2986</f>
        <v>0</v>
      </c>
      <c r="H83" s="1">
        <f>[2]Sheet1!H2986</f>
        <v>750200</v>
      </c>
      <c r="I83" s="1">
        <f>[2]Sheet1!I2986</f>
        <v>943593</v>
      </c>
    </row>
    <row r="84" spans="1:9" customFormat="1" x14ac:dyDescent="0.25">
      <c r="A84" s="2" t="s">
        <v>8</v>
      </c>
      <c r="B84" s="3">
        <v>10</v>
      </c>
      <c r="C84" s="4" t="str">
        <f>[2]Sheet1!C2987</f>
        <v>NEWARK</v>
      </c>
      <c r="D84" s="4" t="str">
        <f>[2]Sheet1!D2987</f>
        <v>UNIV OF MED/DENT OF NJ-NJ MEDICAL SCHOOL</v>
      </c>
      <c r="E84" s="1">
        <f>[2]Sheet1!E2987</f>
        <v>25179860</v>
      </c>
      <c r="F84" s="1">
        <f>[2]Sheet1!F2987</f>
        <v>782280</v>
      </c>
      <c r="G84" s="1">
        <f>[2]Sheet1!G2987</f>
        <v>0</v>
      </c>
      <c r="H84" s="1">
        <f>[2]Sheet1!H2987</f>
        <v>0</v>
      </c>
      <c r="I84" s="1">
        <f>[2]Sheet1!I2987</f>
        <v>0</v>
      </c>
    </row>
    <row r="85" spans="1:9" customFormat="1" x14ac:dyDescent="0.25">
      <c r="A85" s="2" t="s">
        <v>8</v>
      </c>
      <c r="B85" s="3">
        <v>10</v>
      </c>
      <c r="C85" s="4" t="str">
        <f>[2]Sheet1!C2988</f>
        <v>SOUTH ORANGE</v>
      </c>
      <c r="D85" s="4" t="str">
        <f>[2]Sheet1!D2988</f>
        <v>SETON HALL UNIVERSITY</v>
      </c>
      <c r="E85" s="1">
        <f>[2]Sheet1!E2988</f>
        <v>549702</v>
      </c>
      <c r="F85" s="1">
        <f>[2]Sheet1!F2988</f>
        <v>1012831</v>
      </c>
      <c r="G85" s="1">
        <f>[2]Sheet1!G2988</f>
        <v>336134</v>
      </c>
      <c r="H85" s="1">
        <f>[2]Sheet1!H2988</f>
        <v>172928</v>
      </c>
      <c r="I85" s="1">
        <f>[2]Sheet1!I2988</f>
        <v>712633</v>
      </c>
    </row>
    <row r="86" spans="1:9" s="17" customFormat="1" ht="15.75" x14ac:dyDescent="0.25">
      <c r="A86" s="13" t="s">
        <v>8</v>
      </c>
      <c r="B86" s="14">
        <v>10</v>
      </c>
      <c r="C86" s="15" t="s">
        <v>4</v>
      </c>
      <c r="D86" s="15" t="s">
        <v>5</v>
      </c>
      <c r="E86" s="16">
        <f>[2]Sheet1!E2989</f>
        <v>77556558</v>
      </c>
      <c r="F86" s="16">
        <f>[2]Sheet1!F2989</f>
        <v>63676325</v>
      </c>
      <c r="G86" s="16">
        <f>[2]Sheet1!G2989</f>
        <v>57307777</v>
      </c>
      <c r="H86" s="16">
        <f>[2]Sheet1!H2989</f>
        <v>58380557</v>
      </c>
      <c r="I86" s="16">
        <f>[2]Sheet1!I2989</f>
        <v>60425097</v>
      </c>
    </row>
    <row r="87" spans="1:9" customFormat="1" x14ac:dyDescent="0.25">
      <c r="A87" s="2" t="s">
        <v>8</v>
      </c>
      <c r="B87" s="3">
        <v>11</v>
      </c>
      <c r="C87" s="4" t="str">
        <f>[2]Sheet1!C2990</f>
        <v>CEDAR KNOLLS</v>
      </c>
      <c r="D87" s="4" t="str">
        <f>[2]Sheet1!D2990</f>
        <v>VASADE BIOSCIENCES, INC.</v>
      </c>
      <c r="E87" s="1">
        <f>[2]Sheet1!E2990</f>
        <v>764406</v>
      </c>
      <c r="F87" s="1">
        <f>[2]Sheet1!F2990</f>
        <v>856579</v>
      </c>
      <c r="G87" s="1">
        <f>[2]Sheet1!G2990</f>
        <v>0</v>
      </c>
      <c r="H87" s="1">
        <f>[2]Sheet1!H2990</f>
        <v>0</v>
      </c>
      <c r="I87" s="1">
        <f>[2]Sheet1!I2990</f>
        <v>0</v>
      </c>
    </row>
    <row r="88" spans="1:9" customFormat="1" x14ac:dyDescent="0.25">
      <c r="A88" s="2" t="s">
        <v>8</v>
      </c>
      <c r="B88" s="3">
        <v>11</v>
      </c>
      <c r="C88" s="4" t="str">
        <f>[2]Sheet1!C2991</f>
        <v>Chatham</v>
      </c>
      <c r="D88" s="4" t="str">
        <f>[2]Sheet1!D2991</f>
        <v>ALLIED INNOVATIVE SYSTEMS, LLC</v>
      </c>
      <c r="E88" s="1">
        <f>[2]Sheet1!E2991</f>
        <v>1816437</v>
      </c>
      <c r="F88" s="1">
        <f>[2]Sheet1!F2991</f>
        <v>1391964</v>
      </c>
      <c r="G88" s="1">
        <f>[2]Sheet1!G2991</f>
        <v>1935546</v>
      </c>
      <c r="H88" s="1">
        <f>[2]Sheet1!H2991</f>
        <v>4320726</v>
      </c>
      <c r="I88" s="1">
        <f>[2]Sheet1!I2991</f>
        <v>2116128</v>
      </c>
    </row>
    <row r="89" spans="1:9" customFormat="1" x14ac:dyDescent="0.25">
      <c r="A89" s="2" t="s">
        <v>8</v>
      </c>
      <c r="B89" s="3">
        <v>11</v>
      </c>
      <c r="C89" s="4" t="str">
        <f>[2]Sheet1!C2992</f>
        <v>EAST HANOVER</v>
      </c>
      <c r="D89" s="4" t="str">
        <f>[2]Sheet1!D2992</f>
        <v>BIOINVENU CORPORATION</v>
      </c>
      <c r="E89" s="1">
        <f>[2]Sheet1!E2992</f>
        <v>278688</v>
      </c>
      <c r="F89" s="1">
        <f>[2]Sheet1!F2992</f>
        <v>0</v>
      </c>
      <c r="G89" s="1">
        <f>[2]Sheet1!G2992</f>
        <v>0</v>
      </c>
      <c r="H89" s="1">
        <f>[2]Sheet1!H2992</f>
        <v>330536</v>
      </c>
      <c r="I89" s="1">
        <f>[2]Sheet1!I2992</f>
        <v>773235</v>
      </c>
    </row>
    <row r="90" spans="1:9" customFormat="1" x14ac:dyDescent="0.25">
      <c r="A90" s="2" t="s">
        <v>8</v>
      </c>
      <c r="B90" s="3">
        <v>11</v>
      </c>
      <c r="C90" s="4" t="str">
        <f>[2]Sheet1!C2993</f>
        <v>LIVINGSTON</v>
      </c>
      <c r="D90" s="4" t="str">
        <f>[2]Sheet1!D2993</f>
        <v>ST. BARNABAS MEDICAL CENTER</v>
      </c>
      <c r="E90" s="1">
        <f>[2]Sheet1!E2993</f>
        <v>381306</v>
      </c>
      <c r="F90" s="1">
        <f>[2]Sheet1!F2993</f>
        <v>1090616</v>
      </c>
      <c r="G90" s="1">
        <f>[2]Sheet1!G2993</f>
        <v>1067298</v>
      </c>
      <c r="H90" s="1">
        <f>[2]Sheet1!H2993</f>
        <v>1058536</v>
      </c>
      <c r="I90" s="1">
        <f>[2]Sheet1!I2993</f>
        <v>666446</v>
      </c>
    </row>
    <row r="91" spans="1:9" customFormat="1" x14ac:dyDescent="0.25">
      <c r="A91" s="2" t="s">
        <v>8</v>
      </c>
      <c r="B91" s="3">
        <v>11</v>
      </c>
      <c r="C91" s="4" t="str">
        <f>[2]Sheet1!C2994</f>
        <v>MONTCLAIR</v>
      </c>
      <c r="D91" s="4" t="str">
        <f>[2]Sheet1!D2994</f>
        <v>MONTCLAIR STATE UNIVERSITY</v>
      </c>
      <c r="E91" s="1">
        <f>[2]Sheet1!E2994</f>
        <v>139734</v>
      </c>
      <c r="F91" s="1">
        <f>[2]Sheet1!F2994</f>
        <v>139607</v>
      </c>
      <c r="G91" s="1">
        <f>[2]Sheet1!G2994</f>
        <v>421364</v>
      </c>
      <c r="H91" s="1">
        <f>[2]Sheet1!H2994</f>
        <v>0</v>
      </c>
      <c r="I91" s="1">
        <f>[2]Sheet1!I2994</f>
        <v>356609</v>
      </c>
    </row>
    <row r="92" spans="1:9" customFormat="1" x14ac:dyDescent="0.25">
      <c r="A92" s="2" t="s">
        <v>8</v>
      </c>
      <c r="B92" s="3">
        <v>11</v>
      </c>
      <c r="C92" s="4" t="str">
        <f>[2]Sheet1!C2995</f>
        <v>MORRIS PLAINS</v>
      </c>
      <c r="D92" s="4" t="str">
        <f>[2]Sheet1!D2995</f>
        <v>IMMUNOMEDICS, INC.</v>
      </c>
      <c r="E92" s="1">
        <f>[2]Sheet1!E2995</f>
        <v>1551985</v>
      </c>
      <c r="F92" s="1">
        <f>[2]Sheet1!F2995</f>
        <v>0</v>
      </c>
      <c r="G92" s="1">
        <f>[2]Sheet1!G2995</f>
        <v>0</v>
      </c>
      <c r="H92" s="1">
        <f>[2]Sheet1!H2995</f>
        <v>0</v>
      </c>
      <c r="I92" s="1">
        <f>[2]Sheet1!I2995</f>
        <v>0</v>
      </c>
    </row>
    <row r="93" spans="1:9" customFormat="1" x14ac:dyDescent="0.25">
      <c r="A93" s="2" t="s">
        <v>8</v>
      </c>
      <c r="B93" s="3">
        <v>11</v>
      </c>
      <c r="C93" s="4" t="str">
        <f>[2]Sheet1!C2996</f>
        <v>MORRISTOWN</v>
      </c>
      <c r="D93" s="4" t="str">
        <f>[2]Sheet1!D2996</f>
        <v>ATLANTIC HEALTH SYSTEM, INC.</v>
      </c>
      <c r="E93" s="1">
        <f>[2]Sheet1!E2996</f>
        <v>578281</v>
      </c>
      <c r="F93" s="1">
        <f>[2]Sheet1!F2996</f>
        <v>325162</v>
      </c>
      <c r="G93" s="1">
        <f>[2]Sheet1!G2996</f>
        <v>50000</v>
      </c>
      <c r="H93" s="1">
        <f>[2]Sheet1!H2996</f>
        <v>50000</v>
      </c>
      <c r="I93" s="1">
        <f>[2]Sheet1!I2996</f>
        <v>40000</v>
      </c>
    </row>
    <row r="94" spans="1:9" customFormat="1" x14ac:dyDescent="0.25">
      <c r="A94" s="2" t="s">
        <v>8</v>
      </c>
      <c r="B94" s="3">
        <v>11</v>
      </c>
      <c r="C94" s="4" t="str">
        <f>[2]Sheet1!C2997</f>
        <v>Morris Plains</v>
      </c>
      <c r="D94" s="4" t="str">
        <f>[2]Sheet1!D2997</f>
        <v>CTR FOR MOLECULAR MEDICINE/IMMUNOLOGY</v>
      </c>
      <c r="E94" s="1">
        <f>[2]Sheet1!E2997</f>
        <v>992936</v>
      </c>
      <c r="F94" s="1">
        <f>[2]Sheet1!F2997</f>
        <v>1024628</v>
      </c>
      <c r="G94" s="1">
        <f>[2]Sheet1!G2997</f>
        <v>0</v>
      </c>
      <c r="H94" s="1">
        <f>[2]Sheet1!H2997</f>
        <v>0</v>
      </c>
      <c r="I94" s="1">
        <f>[2]Sheet1!I2997</f>
        <v>0</v>
      </c>
    </row>
    <row r="95" spans="1:9" customFormat="1" x14ac:dyDescent="0.25">
      <c r="A95" s="2" t="s">
        <v>8</v>
      </c>
      <c r="B95" s="3">
        <v>11</v>
      </c>
      <c r="C95" s="4" t="str">
        <f>[2]Sheet1!C2998</f>
        <v>WEST ORANGE</v>
      </c>
      <c r="D95" s="4" t="str">
        <f>[2]Sheet1!D2998</f>
        <v>KESSLER FOUNDATION, INC.</v>
      </c>
      <c r="E95" s="1">
        <f>[2]Sheet1!E2998</f>
        <v>749514</v>
      </c>
      <c r="F95" s="1">
        <f>[2]Sheet1!F2998</f>
        <v>957707</v>
      </c>
      <c r="G95" s="1">
        <f>[2]Sheet1!G2998</f>
        <v>731257</v>
      </c>
      <c r="H95" s="1">
        <f>[2]Sheet1!H2998</f>
        <v>614077</v>
      </c>
      <c r="I95" s="1">
        <f>[2]Sheet1!I2998</f>
        <v>655110</v>
      </c>
    </row>
    <row r="96" spans="1:9" s="17" customFormat="1" ht="15.75" x14ac:dyDescent="0.25">
      <c r="A96" s="13" t="s">
        <v>8</v>
      </c>
      <c r="B96" s="14">
        <v>11</v>
      </c>
      <c r="C96" s="15" t="s">
        <v>4</v>
      </c>
      <c r="D96" s="15" t="s">
        <v>5</v>
      </c>
      <c r="E96" s="16">
        <f>[2]Sheet1!E2999</f>
        <v>7253287</v>
      </c>
      <c r="F96" s="16">
        <f>[2]Sheet1!F2999</f>
        <v>5786263</v>
      </c>
      <c r="G96" s="16">
        <f>[2]Sheet1!G2999</f>
        <v>4205465</v>
      </c>
      <c r="H96" s="16">
        <f>[2]Sheet1!H2999</f>
        <v>6373875</v>
      </c>
      <c r="I96" s="16">
        <f>[2]Sheet1!I2999</f>
        <v>4607528</v>
      </c>
    </row>
    <row r="97" spans="1:9" customFormat="1" x14ac:dyDescent="0.25">
      <c r="A97" s="2" t="s">
        <v>8</v>
      </c>
      <c r="B97" s="3">
        <v>12</v>
      </c>
      <c r="C97" s="4" t="str">
        <f>[2]Sheet1!C3000</f>
        <v>Cranbury</v>
      </c>
      <c r="D97" s="4" t="str">
        <f>[2]Sheet1!D3000</f>
        <v>VAXINNATE CORPORATION</v>
      </c>
      <c r="E97" s="1">
        <f>[2]Sheet1!E3000</f>
        <v>746690</v>
      </c>
      <c r="F97" s="1">
        <f>[2]Sheet1!F3000</f>
        <v>683222</v>
      </c>
      <c r="G97" s="1">
        <f>[2]Sheet1!G3000</f>
        <v>754080</v>
      </c>
      <c r="H97" s="1">
        <f>[2]Sheet1!H3000</f>
        <v>214313</v>
      </c>
      <c r="I97" s="1">
        <f>[2]Sheet1!I3000</f>
        <v>0</v>
      </c>
    </row>
    <row r="98" spans="1:9" customFormat="1" x14ac:dyDescent="0.25">
      <c r="A98" s="2" t="s">
        <v>8</v>
      </c>
      <c r="B98" s="3">
        <v>12</v>
      </c>
      <c r="C98" s="4" t="str">
        <f>[2]Sheet1!C3001</f>
        <v>EAST BRUNSWICK</v>
      </c>
      <c r="D98" s="4" t="str">
        <f>[2]Sheet1!D3001</f>
        <v>BIONEX PHARMACEUTICALS, LLC</v>
      </c>
      <c r="E98" s="1">
        <f>[2]Sheet1!E3001</f>
        <v>164502</v>
      </c>
      <c r="F98" s="1">
        <f>[2]Sheet1!F3001</f>
        <v>0</v>
      </c>
      <c r="G98" s="1">
        <f>[2]Sheet1!G3001</f>
        <v>0</v>
      </c>
      <c r="H98" s="1">
        <f>[2]Sheet1!H3001</f>
        <v>225000</v>
      </c>
      <c r="I98" s="1">
        <f>[2]Sheet1!I3001</f>
        <v>0</v>
      </c>
    </row>
    <row r="99" spans="1:9" customFormat="1" x14ac:dyDescent="0.25">
      <c r="A99" s="2" t="s">
        <v>8</v>
      </c>
      <c r="B99" s="3">
        <v>12</v>
      </c>
      <c r="C99" s="4" t="str">
        <f>[2]Sheet1!C3002</f>
        <v>EAST WINDSOR</v>
      </c>
      <c r="D99" s="4" t="str">
        <f>[2]Sheet1!D3002</f>
        <v>FOCALCOOL, LLC</v>
      </c>
      <c r="E99" s="1">
        <f>[2]Sheet1!E3002</f>
        <v>299761</v>
      </c>
      <c r="F99" s="1">
        <f>[2]Sheet1!F3002</f>
        <v>0</v>
      </c>
      <c r="G99" s="1">
        <f>[2]Sheet1!G3002</f>
        <v>0</v>
      </c>
      <c r="H99" s="1">
        <f>[2]Sheet1!H3002</f>
        <v>477470</v>
      </c>
      <c r="I99" s="1">
        <f>[2]Sheet1!I3002</f>
        <v>204630</v>
      </c>
    </row>
    <row r="100" spans="1:9" customFormat="1" x14ac:dyDescent="0.25">
      <c r="A100" s="2" t="s">
        <v>8</v>
      </c>
      <c r="B100" s="3">
        <v>12</v>
      </c>
      <c r="C100" s="4" t="str">
        <f>[2]Sheet1!C3003</f>
        <v>EWING</v>
      </c>
      <c r="D100" s="4" t="str">
        <f>[2]Sheet1!D3003</f>
        <v>COLLEGE OF NEW JERSEY</v>
      </c>
      <c r="E100" s="1">
        <f>[2]Sheet1!E3003</f>
        <v>1901088</v>
      </c>
      <c r="F100" s="1">
        <f>[2]Sheet1!F3003</f>
        <v>2004401</v>
      </c>
      <c r="G100" s="1">
        <f>[2]Sheet1!G3003</f>
        <v>1501108</v>
      </c>
      <c r="H100" s="1">
        <f>[2]Sheet1!H3003</f>
        <v>2761703</v>
      </c>
      <c r="I100" s="1">
        <f>[2]Sheet1!I3003</f>
        <v>0</v>
      </c>
    </row>
    <row r="101" spans="1:9" customFormat="1" x14ac:dyDescent="0.25">
      <c r="A101" s="2" t="s">
        <v>8</v>
      </c>
      <c r="B101" s="3">
        <v>12</v>
      </c>
      <c r="C101" s="4" t="str">
        <f>[2]Sheet1!C3004</f>
        <v>KENDALL PARK</v>
      </c>
      <c r="D101" s="4" t="str">
        <f>[2]Sheet1!D3004</f>
        <v>ACTINOBAC BIOMED, INC.</v>
      </c>
      <c r="E101" s="1">
        <f>[2]Sheet1!E3004</f>
        <v>108255</v>
      </c>
      <c r="F101" s="1">
        <f>[2]Sheet1!F3004</f>
        <v>905040</v>
      </c>
      <c r="G101" s="1">
        <f>[2]Sheet1!G3004</f>
        <v>894222</v>
      </c>
      <c r="H101" s="1">
        <f>[2]Sheet1!H3004</f>
        <v>140000</v>
      </c>
      <c r="I101" s="1">
        <f>[2]Sheet1!I3004</f>
        <v>0</v>
      </c>
    </row>
    <row r="102" spans="1:9" customFormat="1" x14ac:dyDescent="0.25">
      <c r="A102" s="2" t="s">
        <v>8</v>
      </c>
      <c r="B102" s="3">
        <v>12</v>
      </c>
      <c r="C102" s="4" t="str">
        <f>[2]Sheet1!C3005</f>
        <v>LAWRENCEVILLE</v>
      </c>
      <c r="D102" s="4" t="str">
        <f>[2]Sheet1!D3005</f>
        <v>GENERATION BIOTECH, LLC</v>
      </c>
      <c r="E102" s="1">
        <f>[2]Sheet1!E3005</f>
        <v>0</v>
      </c>
      <c r="F102" s="1">
        <f>[2]Sheet1!F3005</f>
        <v>0</v>
      </c>
      <c r="G102" s="1">
        <f>[2]Sheet1!G3005</f>
        <v>0</v>
      </c>
      <c r="H102" s="1">
        <f>[2]Sheet1!H3005</f>
        <v>0</v>
      </c>
      <c r="I102" s="1">
        <f>[2]Sheet1!I3005</f>
        <v>276252</v>
      </c>
    </row>
    <row r="103" spans="1:9" customFormat="1" x14ac:dyDescent="0.25">
      <c r="A103" s="2" t="s">
        <v>8</v>
      </c>
      <c r="B103" s="3">
        <v>12</v>
      </c>
      <c r="C103" s="4" t="str">
        <f>[2]Sheet1!C3006</f>
        <v>LAWRENCEVILLE</v>
      </c>
      <c r="D103" s="4" t="str">
        <f>[2]Sheet1!D3006</f>
        <v>RIDER UNIVERSITY</v>
      </c>
      <c r="E103" s="1">
        <f>[2]Sheet1!E3006</f>
        <v>0</v>
      </c>
      <c r="F103" s="1">
        <f>[2]Sheet1!F3006</f>
        <v>364593</v>
      </c>
      <c r="G103" s="1">
        <f>[2]Sheet1!G3006</f>
        <v>0</v>
      </c>
      <c r="H103" s="1">
        <f>[2]Sheet1!H3006</f>
        <v>0</v>
      </c>
      <c r="I103" s="1">
        <f>[2]Sheet1!I3006</f>
        <v>0</v>
      </c>
    </row>
    <row r="104" spans="1:9" customFormat="1" x14ac:dyDescent="0.25">
      <c r="A104" s="2" t="s">
        <v>8</v>
      </c>
      <c r="B104" s="3">
        <v>12</v>
      </c>
      <c r="C104" s="4" t="str">
        <f>[2]Sheet1!C3007</f>
        <v>MONMOUTH JUNCTION</v>
      </c>
      <c r="D104" s="4" t="str">
        <f>[2]Sheet1!D3007</f>
        <v>CYTOSORBENTS, INC.</v>
      </c>
      <c r="E104" s="1">
        <f>[2]Sheet1!E3007</f>
        <v>203351</v>
      </c>
      <c r="F104" s="1">
        <f>[2]Sheet1!F3007</f>
        <v>0</v>
      </c>
      <c r="G104" s="1">
        <f>[2]Sheet1!G3007</f>
        <v>0</v>
      </c>
      <c r="H104" s="1">
        <f>[2]Sheet1!H3007</f>
        <v>774516</v>
      </c>
      <c r="I104" s="1">
        <f>[2]Sheet1!I3007</f>
        <v>0</v>
      </c>
    </row>
    <row r="105" spans="1:9" customFormat="1" x14ac:dyDescent="0.25">
      <c r="A105" s="2" t="s">
        <v>8</v>
      </c>
      <c r="B105" s="3">
        <v>12</v>
      </c>
      <c r="C105" s="4" t="str">
        <f>[2]Sheet1!C3008</f>
        <v>MONMOUTH JUNCTION</v>
      </c>
      <c r="D105" s="4" t="str">
        <f>[2]Sheet1!D3008</f>
        <v>GALAXY BIO, INC.</v>
      </c>
      <c r="E105" s="1">
        <f>[2]Sheet1!E3008</f>
        <v>154350</v>
      </c>
      <c r="F105" s="1">
        <f>[2]Sheet1!F3008</f>
        <v>0</v>
      </c>
      <c r="G105" s="1">
        <f>[2]Sheet1!G3008</f>
        <v>0</v>
      </c>
      <c r="H105" s="1">
        <f>[2]Sheet1!H3008</f>
        <v>0</v>
      </c>
      <c r="I105" s="1">
        <f>[2]Sheet1!I3008</f>
        <v>0</v>
      </c>
    </row>
    <row r="106" spans="1:9" customFormat="1" x14ac:dyDescent="0.25">
      <c r="A106" s="2" t="s">
        <v>8</v>
      </c>
      <c r="B106" s="3">
        <v>12</v>
      </c>
      <c r="C106" s="4" t="str">
        <f>[2]Sheet1!C3009</f>
        <v>MONMOUTH JUNCTION</v>
      </c>
      <c r="D106" s="4" t="str">
        <f>[2]Sheet1!D3009</f>
        <v>LONGEVICA PHARMACEUTICALS, INC.</v>
      </c>
      <c r="E106" s="1">
        <f>[2]Sheet1!E3009</f>
        <v>0</v>
      </c>
      <c r="F106" s="1">
        <f>[2]Sheet1!F3009</f>
        <v>222039</v>
      </c>
      <c r="G106" s="1">
        <f>[2]Sheet1!G3009</f>
        <v>221987</v>
      </c>
      <c r="H106" s="1">
        <f>[2]Sheet1!H3009</f>
        <v>0</v>
      </c>
      <c r="I106" s="1">
        <f>[2]Sheet1!I3009</f>
        <v>0</v>
      </c>
    </row>
    <row r="107" spans="1:9" customFormat="1" x14ac:dyDescent="0.25">
      <c r="A107" s="2" t="s">
        <v>8</v>
      </c>
      <c r="B107" s="3">
        <v>12</v>
      </c>
      <c r="C107" s="4" t="str">
        <f>[2]Sheet1!C3010</f>
        <v>MONMOUTH JUNCTION</v>
      </c>
      <c r="D107" s="4" t="str">
        <f>[2]Sheet1!D3010</f>
        <v>PHARMASEQ, INC.</v>
      </c>
      <c r="E107" s="1">
        <f>[2]Sheet1!E3010</f>
        <v>3318741</v>
      </c>
      <c r="F107" s="1">
        <f>[2]Sheet1!F3010</f>
        <v>4187769</v>
      </c>
      <c r="G107" s="1">
        <f>[2]Sheet1!G3010</f>
        <v>1533150</v>
      </c>
      <c r="H107" s="1">
        <f>[2]Sheet1!H3010</f>
        <v>214347</v>
      </c>
      <c r="I107" s="1">
        <f>[2]Sheet1!I3010</f>
        <v>903609</v>
      </c>
    </row>
    <row r="108" spans="1:9" customFormat="1" x14ac:dyDescent="0.25">
      <c r="A108" s="2" t="s">
        <v>8</v>
      </c>
      <c r="B108" s="3">
        <v>12</v>
      </c>
      <c r="C108" s="4" t="str">
        <f>[2]Sheet1!C3011</f>
        <v>MONMOUTH JUNCTION</v>
      </c>
      <c r="D108" s="4" t="str">
        <f>[2]Sheet1!D3011</f>
        <v>PROVID PHARMACEUTICALS, INC</v>
      </c>
      <c r="E108" s="1">
        <f>[2]Sheet1!E3011</f>
        <v>0</v>
      </c>
      <c r="F108" s="1">
        <f>[2]Sheet1!F3011</f>
        <v>224960</v>
      </c>
      <c r="G108" s="1">
        <f>[2]Sheet1!G3011</f>
        <v>0</v>
      </c>
      <c r="H108" s="1">
        <f>[2]Sheet1!H3011</f>
        <v>0</v>
      </c>
      <c r="I108" s="1">
        <f>[2]Sheet1!I3011</f>
        <v>0</v>
      </c>
    </row>
    <row r="109" spans="1:9" customFormat="1" x14ac:dyDescent="0.25">
      <c r="A109" s="2" t="s">
        <v>8</v>
      </c>
      <c r="B109" s="3">
        <v>12</v>
      </c>
      <c r="C109" s="4" t="str">
        <f>[2]Sheet1!C3012</f>
        <v>MONMOUTH JUNCTION</v>
      </c>
      <c r="D109" s="4" t="str">
        <f>[2]Sheet1!D3012</f>
        <v>SIGNUM BIOSCIENCES</v>
      </c>
      <c r="E109" s="1">
        <f>[2]Sheet1!E3012</f>
        <v>1977254</v>
      </c>
      <c r="F109" s="1">
        <f>[2]Sheet1!F3012</f>
        <v>676059</v>
      </c>
      <c r="G109" s="1">
        <f>[2]Sheet1!G3012</f>
        <v>0</v>
      </c>
      <c r="H109" s="1">
        <f>[2]Sheet1!H3012</f>
        <v>0</v>
      </c>
      <c r="I109" s="1">
        <f>[2]Sheet1!I3012</f>
        <v>1050155</v>
      </c>
    </row>
    <row r="110" spans="1:9" customFormat="1" x14ac:dyDescent="0.25">
      <c r="A110" s="2" t="s">
        <v>8</v>
      </c>
      <c r="B110" s="3">
        <v>12</v>
      </c>
      <c r="C110" s="4" t="str">
        <f>[2]Sheet1!C3013</f>
        <v>MONROE</v>
      </c>
      <c r="D110" s="4" t="str">
        <f>[2]Sheet1!D3013</f>
        <v>CALANCE CORPORATION</v>
      </c>
      <c r="E110" s="1">
        <f>[2]Sheet1!E3013</f>
        <v>259015</v>
      </c>
      <c r="F110" s="1">
        <f>[2]Sheet1!F3013</f>
        <v>0</v>
      </c>
      <c r="G110" s="1">
        <f>[2]Sheet1!G3013</f>
        <v>0</v>
      </c>
      <c r="H110" s="1">
        <f>[2]Sheet1!H3013</f>
        <v>0</v>
      </c>
      <c r="I110" s="1">
        <f>[2]Sheet1!I3013</f>
        <v>0</v>
      </c>
    </row>
    <row r="111" spans="1:9" customFormat="1" x14ac:dyDescent="0.25">
      <c r="A111" s="2" t="s">
        <v>8</v>
      </c>
      <c r="B111" s="3">
        <v>12</v>
      </c>
      <c r="C111" s="4" t="str">
        <f>[2]Sheet1!C3014</f>
        <v>NORTH BRUNSWICK</v>
      </c>
      <c r="D111" s="4" t="str">
        <f>[2]Sheet1!D3014</f>
        <v>SKINAXIS, LLC</v>
      </c>
      <c r="E111" s="1">
        <f>[2]Sheet1!E3014</f>
        <v>0</v>
      </c>
      <c r="F111" s="1">
        <f>[2]Sheet1!F3014</f>
        <v>0</v>
      </c>
      <c r="G111" s="1">
        <f>[2]Sheet1!G3014</f>
        <v>0</v>
      </c>
      <c r="H111" s="1">
        <f>[2]Sheet1!H3014</f>
        <v>0</v>
      </c>
      <c r="I111" s="1">
        <f>[2]Sheet1!I3014</f>
        <v>299675</v>
      </c>
    </row>
    <row r="112" spans="1:9" customFormat="1" x14ac:dyDescent="0.25">
      <c r="A112" s="2" t="s">
        <v>8</v>
      </c>
      <c r="B112" s="3">
        <v>12</v>
      </c>
      <c r="C112" s="4" t="str">
        <f>[2]Sheet1!C3015</f>
        <v>NORTH BRUNSWICK</v>
      </c>
      <c r="D112" s="4" t="str">
        <f>[2]Sheet1!D3015</f>
        <v>TRIM-EDICINE, INC.</v>
      </c>
      <c r="E112" s="1">
        <f>[2]Sheet1!E3015</f>
        <v>899390</v>
      </c>
      <c r="F112" s="1">
        <f>[2]Sheet1!F3015</f>
        <v>300000</v>
      </c>
      <c r="G112" s="1">
        <f>[2]Sheet1!G3015</f>
        <v>0</v>
      </c>
      <c r="H112" s="1">
        <f>[2]Sheet1!H3015</f>
        <v>833693</v>
      </c>
      <c r="I112" s="1">
        <f>[2]Sheet1!I3015</f>
        <v>1122341</v>
      </c>
    </row>
    <row r="113" spans="1:9" customFormat="1" x14ac:dyDescent="0.25">
      <c r="A113" s="2" t="s">
        <v>8</v>
      </c>
      <c r="B113" s="3">
        <v>12</v>
      </c>
      <c r="C113" s="4" t="str">
        <f>[2]Sheet1!C3016</f>
        <v>NORTH BRUNSWICK</v>
      </c>
      <c r="D113" s="4" t="str">
        <f>[2]Sheet1!D3016</f>
        <v>WELLGEN, INC.</v>
      </c>
      <c r="E113" s="1">
        <f>[2]Sheet1!E3016</f>
        <v>293244</v>
      </c>
      <c r="F113" s="1">
        <f>[2]Sheet1!F3016</f>
        <v>0</v>
      </c>
      <c r="G113" s="1">
        <f>[2]Sheet1!G3016</f>
        <v>0</v>
      </c>
      <c r="H113" s="1">
        <f>[2]Sheet1!H3016</f>
        <v>0</v>
      </c>
      <c r="I113" s="1">
        <f>[2]Sheet1!I3016</f>
        <v>0</v>
      </c>
    </row>
    <row r="114" spans="1:9" customFormat="1" x14ac:dyDescent="0.25">
      <c r="A114" s="2" t="s">
        <v>8</v>
      </c>
      <c r="B114" s="3">
        <v>12</v>
      </c>
      <c r="C114" s="4" t="str">
        <f>[2]Sheet1!C3017</f>
        <v>PENNINGTON</v>
      </c>
      <c r="D114" s="4" t="str">
        <f>[2]Sheet1!D3017</f>
        <v>BIOLEAP, LLC</v>
      </c>
      <c r="E114" s="1">
        <f>[2]Sheet1!E3017</f>
        <v>216678</v>
      </c>
      <c r="F114" s="1">
        <f>[2]Sheet1!F3017</f>
        <v>0</v>
      </c>
      <c r="G114" s="1">
        <f>[2]Sheet1!G3017</f>
        <v>0</v>
      </c>
      <c r="H114" s="1">
        <f>[2]Sheet1!H3017</f>
        <v>0</v>
      </c>
      <c r="I114" s="1">
        <f>[2]Sheet1!I3017</f>
        <v>0</v>
      </c>
    </row>
    <row r="115" spans="1:9" customFormat="1" x14ac:dyDescent="0.25">
      <c r="A115" s="2" t="s">
        <v>8</v>
      </c>
      <c r="B115" s="3">
        <v>12</v>
      </c>
      <c r="C115" s="4" t="str">
        <f>[2]Sheet1!C3018</f>
        <v>PLAINFIELD</v>
      </c>
      <c r="D115" s="4" t="str">
        <f>[2]Sheet1!D3018</f>
        <v>ENERGY RESEARCH COMPANY</v>
      </c>
      <c r="E115" s="1">
        <f>[2]Sheet1!E3018</f>
        <v>0</v>
      </c>
      <c r="F115" s="1">
        <f>[2]Sheet1!F3018</f>
        <v>0</v>
      </c>
      <c r="G115" s="1">
        <f>[2]Sheet1!G3018</f>
        <v>300000</v>
      </c>
      <c r="H115" s="1">
        <f>[2]Sheet1!H3018</f>
        <v>0</v>
      </c>
      <c r="I115" s="1">
        <f>[2]Sheet1!I3018</f>
        <v>0</v>
      </c>
    </row>
    <row r="116" spans="1:9" customFormat="1" x14ac:dyDescent="0.25">
      <c r="A116" s="2" t="s">
        <v>8</v>
      </c>
      <c r="B116" s="3">
        <v>12</v>
      </c>
      <c r="C116" s="4" t="str">
        <f>[2]Sheet1!C3019</f>
        <v>PLAINSBORO</v>
      </c>
      <c r="D116" s="4" t="str">
        <f>[2]Sheet1!D3019</f>
        <v>BIOPHARM SOLUTIONS, INC.</v>
      </c>
      <c r="E116" s="1">
        <f>[2]Sheet1!E3019</f>
        <v>0</v>
      </c>
      <c r="F116" s="1">
        <f>[2]Sheet1!F3019</f>
        <v>0</v>
      </c>
      <c r="G116" s="1">
        <f>[2]Sheet1!G3019</f>
        <v>250445</v>
      </c>
      <c r="H116" s="1">
        <f>[2]Sheet1!H3019</f>
        <v>0</v>
      </c>
      <c r="I116" s="1">
        <f>[2]Sheet1!I3019</f>
        <v>0</v>
      </c>
    </row>
    <row r="117" spans="1:9" customFormat="1" x14ac:dyDescent="0.25">
      <c r="A117" s="2" t="s">
        <v>8</v>
      </c>
      <c r="B117" s="3">
        <v>12</v>
      </c>
      <c r="C117" s="4" t="str">
        <f>[2]Sheet1!C3020</f>
        <v>PLAINSBORO</v>
      </c>
      <c r="D117" s="4" t="str">
        <f>[2]Sheet1!D3020</f>
        <v>XENOBIOTIC LABORATORIES, INC.</v>
      </c>
      <c r="E117" s="1">
        <f>[2]Sheet1!E3020</f>
        <v>281475</v>
      </c>
      <c r="F117" s="1">
        <f>[2]Sheet1!F3020</f>
        <v>733449</v>
      </c>
      <c r="G117" s="1">
        <f>[2]Sheet1!G3020</f>
        <v>322774</v>
      </c>
      <c r="H117" s="1">
        <f>[2]Sheet1!H3020</f>
        <v>633945</v>
      </c>
      <c r="I117" s="1">
        <f>[2]Sheet1!I3020</f>
        <v>278157</v>
      </c>
    </row>
    <row r="118" spans="1:9" customFormat="1" x14ac:dyDescent="0.25">
      <c r="A118" s="2" t="s">
        <v>8</v>
      </c>
      <c r="B118" s="3">
        <v>12</v>
      </c>
      <c r="C118" s="4" t="str">
        <f>[2]Sheet1!C3021</f>
        <v>PRINCETON</v>
      </c>
      <c r="D118" s="4" t="str">
        <f>[2]Sheet1!D3021</f>
        <v>DIAMIR, LLC</v>
      </c>
      <c r="E118" s="1">
        <f>[2]Sheet1!E3021</f>
        <v>223587</v>
      </c>
      <c r="F118" s="1">
        <f>[2]Sheet1!F3021</f>
        <v>0</v>
      </c>
      <c r="G118" s="1">
        <f>[2]Sheet1!G3021</f>
        <v>716179</v>
      </c>
      <c r="H118" s="1">
        <f>[2]Sheet1!H3021</f>
        <v>1003945</v>
      </c>
      <c r="I118" s="1">
        <f>[2]Sheet1!I3021</f>
        <v>916749</v>
      </c>
    </row>
    <row r="119" spans="1:9" customFormat="1" x14ac:dyDescent="0.25">
      <c r="A119" s="2" t="s">
        <v>8</v>
      </c>
      <c r="B119" s="3">
        <v>12</v>
      </c>
      <c r="C119" s="4" t="str">
        <f>[2]Sheet1!C3022</f>
        <v>PRINCETON</v>
      </c>
      <c r="D119" s="4" t="str">
        <f>[2]Sheet1!D3022</f>
        <v>MATHEMATICA POLICY RESEARCH, INC.</v>
      </c>
      <c r="E119" s="1">
        <f>[2]Sheet1!E3022</f>
        <v>608770</v>
      </c>
      <c r="F119" s="1">
        <f>[2]Sheet1!F3022</f>
        <v>618221</v>
      </c>
      <c r="G119" s="1">
        <f>[2]Sheet1!G3022</f>
        <v>581483</v>
      </c>
      <c r="H119" s="1">
        <f>[2]Sheet1!H3022</f>
        <v>547852</v>
      </c>
      <c r="I119" s="1">
        <f>[2]Sheet1!I3022</f>
        <v>0</v>
      </c>
    </row>
    <row r="120" spans="1:9" customFormat="1" x14ac:dyDescent="0.25">
      <c r="A120" s="2" t="s">
        <v>8</v>
      </c>
      <c r="B120" s="3">
        <v>12</v>
      </c>
      <c r="C120" s="4" t="str">
        <f>[2]Sheet1!C3023</f>
        <v>PRINCETON</v>
      </c>
      <c r="D120" s="4" t="str">
        <f>[2]Sheet1!D3023</f>
        <v>MMTC, INC.</v>
      </c>
      <c r="E120" s="1">
        <f>[2]Sheet1!E3023</f>
        <v>0</v>
      </c>
      <c r="F120" s="1">
        <f>[2]Sheet1!F3023</f>
        <v>149940</v>
      </c>
      <c r="G120" s="1">
        <f>[2]Sheet1!G3023</f>
        <v>0</v>
      </c>
      <c r="H120" s="1">
        <f>[2]Sheet1!H3023</f>
        <v>0</v>
      </c>
      <c r="I120" s="1">
        <f>[2]Sheet1!I3023</f>
        <v>0</v>
      </c>
    </row>
    <row r="121" spans="1:9" customFormat="1" x14ac:dyDescent="0.25">
      <c r="A121" s="2" t="s">
        <v>8</v>
      </c>
      <c r="B121" s="3">
        <v>12</v>
      </c>
      <c r="C121" s="4" t="str">
        <f>[2]Sheet1!C3024</f>
        <v>PRINCETON</v>
      </c>
      <c r="D121" s="4" t="str">
        <f>[2]Sheet1!D3024</f>
        <v>PRINCETON UNIVERSITY</v>
      </c>
      <c r="E121" s="1">
        <f>[2]Sheet1!E3024</f>
        <v>39609228</v>
      </c>
      <c r="F121" s="1">
        <f>[2]Sheet1!F3024</f>
        <v>43762680</v>
      </c>
      <c r="G121" s="1">
        <f>[2]Sheet1!G3024</f>
        <v>44551983</v>
      </c>
      <c r="H121" s="1">
        <f>[2]Sheet1!H3024</f>
        <v>46444859</v>
      </c>
      <c r="I121" s="1">
        <f>[2]Sheet1!I3024</f>
        <v>43459337</v>
      </c>
    </row>
    <row r="122" spans="1:9" customFormat="1" x14ac:dyDescent="0.25">
      <c r="A122" s="2" t="s">
        <v>8</v>
      </c>
      <c r="B122" s="3">
        <v>12</v>
      </c>
      <c r="C122" s="4" t="str">
        <f>[2]Sheet1!C3025</f>
        <v>PRINCETON</v>
      </c>
      <c r="D122" s="4" t="str">
        <f>[2]Sheet1!D3025</f>
        <v>SARCOIDOSIS DIAGNOSTIC TESTING, LLC</v>
      </c>
      <c r="E122" s="1">
        <f>[2]Sheet1!E3025</f>
        <v>0</v>
      </c>
      <c r="F122" s="1">
        <f>[2]Sheet1!F3025</f>
        <v>0</v>
      </c>
      <c r="G122" s="1">
        <f>[2]Sheet1!G3025</f>
        <v>224780</v>
      </c>
      <c r="H122" s="1">
        <f>[2]Sheet1!H3025</f>
        <v>2500</v>
      </c>
      <c r="I122" s="1">
        <f>[2]Sheet1!I3025</f>
        <v>0</v>
      </c>
    </row>
    <row r="123" spans="1:9" customFormat="1" x14ac:dyDescent="0.25">
      <c r="A123" s="2" t="s">
        <v>8</v>
      </c>
      <c r="B123" s="3">
        <v>12</v>
      </c>
      <c r="C123" s="4" t="str">
        <f>[2]Sheet1!C3026</f>
        <v>PRINCETON</v>
      </c>
      <c r="D123" s="4" t="str">
        <f>[2]Sheet1!D3026</f>
        <v>SOLIGENIX, INC.</v>
      </c>
      <c r="E123" s="1">
        <f>[2]Sheet1!E3026</f>
        <v>11277579</v>
      </c>
      <c r="F123" s="1">
        <f>[2]Sheet1!F3026</f>
        <v>25594794</v>
      </c>
      <c r="G123" s="1">
        <f>[2]Sheet1!G3026</f>
        <v>14541435</v>
      </c>
      <c r="H123" s="1">
        <f>[2]Sheet1!H3026</f>
        <v>26039898</v>
      </c>
      <c r="I123" s="1">
        <f>[2]Sheet1!I3026</f>
        <v>18191880</v>
      </c>
    </row>
    <row r="124" spans="1:9" customFormat="1" x14ac:dyDescent="0.25">
      <c r="A124" s="2" t="s">
        <v>8</v>
      </c>
      <c r="B124" s="3">
        <v>12</v>
      </c>
      <c r="C124" s="4" t="str">
        <f>[2]Sheet1!C3027</f>
        <v>PRINCETON</v>
      </c>
      <c r="D124" s="4" t="str">
        <f>[2]Sheet1!D3027</f>
        <v>TDL INNOVATIONS, LLC</v>
      </c>
      <c r="E124" s="1">
        <f>[2]Sheet1!E3027</f>
        <v>0</v>
      </c>
      <c r="F124" s="1">
        <f>[2]Sheet1!F3027</f>
        <v>0</v>
      </c>
      <c r="G124" s="1">
        <f>[2]Sheet1!G3027</f>
        <v>0</v>
      </c>
      <c r="H124" s="1">
        <f>[2]Sheet1!H3027</f>
        <v>0</v>
      </c>
      <c r="I124" s="1">
        <f>[2]Sheet1!I3027</f>
        <v>224516</v>
      </c>
    </row>
    <row r="125" spans="1:9" customFormat="1" x14ac:dyDescent="0.25">
      <c r="A125" s="2" t="s">
        <v>8</v>
      </c>
      <c r="B125" s="3">
        <v>12</v>
      </c>
      <c r="C125" s="4" t="str">
        <f>[2]Sheet1!C3028</f>
        <v>PRINCETON</v>
      </c>
      <c r="D125" s="4" t="str">
        <f>[2]Sheet1!D3028</f>
        <v>VIOCARE, INC.</v>
      </c>
      <c r="E125" s="1">
        <f>[2]Sheet1!E3028</f>
        <v>149999</v>
      </c>
      <c r="F125" s="1">
        <f>[2]Sheet1!F3028</f>
        <v>1000000</v>
      </c>
      <c r="G125" s="1">
        <f>[2]Sheet1!G3028</f>
        <v>0</v>
      </c>
      <c r="H125" s="1">
        <f>[2]Sheet1!H3028</f>
        <v>0</v>
      </c>
      <c r="I125" s="1">
        <f>[2]Sheet1!I3028</f>
        <v>0</v>
      </c>
    </row>
    <row r="126" spans="1:9" customFormat="1" x14ac:dyDescent="0.25">
      <c r="A126" s="2" t="s">
        <v>8</v>
      </c>
      <c r="B126" s="3">
        <v>12</v>
      </c>
      <c r="C126" s="4" t="str">
        <f>[2]Sheet1!C3029</f>
        <v>SCOTCH PLAINS</v>
      </c>
      <c r="D126" s="4" t="str">
        <f>[2]Sheet1!D3029</f>
        <v>UNIQUE MOBILITY DEVICES, LLC</v>
      </c>
      <c r="E126" s="1">
        <f>[2]Sheet1!E3029</f>
        <v>0</v>
      </c>
      <c r="F126" s="1">
        <f>[2]Sheet1!F3029</f>
        <v>0</v>
      </c>
      <c r="G126" s="1">
        <f>[2]Sheet1!G3029</f>
        <v>0</v>
      </c>
      <c r="H126" s="1">
        <f>[2]Sheet1!H3029</f>
        <v>150000</v>
      </c>
      <c r="I126" s="1">
        <f>[2]Sheet1!I3029</f>
        <v>0</v>
      </c>
    </row>
    <row r="127" spans="1:9" customFormat="1" x14ac:dyDescent="0.25">
      <c r="A127" s="2" t="s">
        <v>8</v>
      </c>
      <c r="B127" s="3">
        <v>12</v>
      </c>
      <c r="C127" s="4" t="str">
        <f>[2]Sheet1!C3030</f>
        <v>SOMERSET</v>
      </c>
      <c r="D127" s="4" t="str">
        <f>[2]Sheet1!D3030</f>
        <v>LIGHT AGE, INC.</v>
      </c>
      <c r="E127" s="1">
        <f>[2]Sheet1!E3030</f>
        <v>449889</v>
      </c>
      <c r="F127" s="1">
        <f>[2]Sheet1!F3030</f>
        <v>0</v>
      </c>
      <c r="G127" s="1">
        <f>[2]Sheet1!G3030</f>
        <v>0</v>
      </c>
      <c r="H127" s="1">
        <f>[2]Sheet1!H3030</f>
        <v>900000</v>
      </c>
      <c r="I127" s="1">
        <f>[2]Sheet1!I3030</f>
        <v>0</v>
      </c>
    </row>
    <row r="128" spans="1:9" customFormat="1" x14ac:dyDescent="0.25">
      <c r="A128" s="2" t="s">
        <v>8</v>
      </c>
      <c r="B128" s="3">
        <v>12</v>
      </c>
      <c r="C128" s="4" t="str">
        <f>[2]Sheet1!C3031</f>
        <v>TRENTON</v>
      </c>
      <c r="D128" s="4" t="str">
        <f>[2]Sheet1!D3031</f>
        <v>ADVANCED TACTILE IMAGING, INC.</v>
      </c>
      <c r="E128" s="1">
        <f>[2]Sheet1!E3031</f>
        <v>0</v>
      </c>
      <c r="F128" s="1">
        <f>[2]Sheet1!F3031</f>
        <v>0</v>
      </c>
      <c r="G128" s="1">
        <f>[2]Sheet1!G3031</f>
        <v>0</v>
      </c>
      <c r="H128" s="1">
        <f>[2]Sheet1!H3031</f>
        <v>678706</v>
      </c>
      <c r="I128" s="1">
        <f>[2]Sheet1!I3031</f>
        <v>0</v>
      </c>
    </row>
    <row r="129" spans="1:9" customFormat="1" x14ac:dyDescent="0.25">
      <c r="A129" s="2" t="s">
        <v>8</v>
      </c>
      <c r="B129" s="3">
        <v>12</v>
      </c>
      <c r="C129" s="4" t="str">
        <f>[2]Sheet1!C3032</f>
        <v>TRENTON</v>
      </c>
      <c r="D129" s="4" t="str">
        <f>[2]Sheet1!D3032</f>
        <v>ARTANN LABORATORIES, INC.</v>
      </c>
      <c r="E129" s="1">
        <f>[2]Sheet1!E3032</f>
        <v>7616658</v>
      </c>
      <c r="F129" s="1">
        <f>[2]Sheet1!F3032</f>
        <v>4027302</v>
      </c>
      <c r="G129" s="1">
        <f>[2]Sheet1!G3032</f>
        <v>0</v>
      </c>
      <c r="H129" s="1">
        <f>[2]Sheet1!H3032</f>
        <v>1727259</v>
      </c>
      <c r="I129" s="1">
        <f>[2]Sheet1!I3032</f>
        <v>1824114</v>
      </c>
    </row>
    <row r="130" spans="1:9" s="17" customFormat="1" ht="15.75" x14ac:dyDescent="0.25">
      <c r="A130" s="13" t="s">
        <v>8</v>
      </c>
      <c r="B130" s="14">
        <v>12</v>
      </c>
      <c r="C130" s="15" t="s">
        <v>4</v>
      </c>
      <c r="D130" s="15" t="s">
        <v>5</v>
      </c>
      <c r="E130" s="16">
        <f>[2]Sheet1!E3033</f>
        <v>70759504</v>
      </c>
      <c r="F130" s="16">
        <f>[2]Sheet1!F3033</f>
        <v>85454469</v>
      </c>
      <c r="G130" s="16">
        <f>[2]Sheet1!G3033</f>
        <v>66393626</v>
      </c>
      <c r="H130" s="16">
        <f>[2]Sheet1!H3033</f>
        <v>83770006</v>
      </c>
      <c r="I130" s="16">
        <f>[2]Sheet1!I3033</f>
        <v>68751415</v>
      </c>
    </row>
    <row r="131" spans="1:9" s="22" customFormat="1" ht="15.75" x14ac:dyDescent="0.25">
      <c r="A131" s="18" t="s">
        <v>8</v>
      </c>
      <c r="B131" s="19" t="s">
        <v>6</v>
      </c>
      <c r="C131" s="20" t="s">
        <v>7</v>
      </c>
      <c r="D131" s="20" t="s">
        <v>7</v>
      </c>
      <c r="E131" s="21">
        <f>[2]Sheet1!E3034</f>
        <v>421809237</v>
      </c>
      <c r="F131" s="21">
        <f>[2]Sheet1!F3034</f>
        <v>411054200</v>
      </c>
      <c r="G131" s="21">
        <f>[2]Sheet1!G3034</f>
        <v>372543063</v>
      </c>
      <c r="H131" s="21">
        <f>[2]Sheet1!H3034</f>
        <v>390853224</v>
      </c>
      <c r="I131" s="21">
        <f>[2]Sheet1!I3034</f>
        <v>383802413</v>
      </c>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s="17" customFormat="1" ht="15.75" x14ac:dyDescent="0.25">
      <c r="A252" s="13"/>
      <c r="B252" s="14"/>
      <c r="C252" s="15"/>
      <c r="D252" s="15"/>
      <c r="E252" s="16"/>
      <c r="F252" s="16"/>
      <c r="G252" s="16"/>
      <c r="H252" s="16"/>
      <c r="I252" s="16"/>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s="17" customFormat="1" ht="15.75" x14ac:dyDescent="0.25">
      <c r="A308" s="13"/>
      <c r="B308" s="14"/>
      <c r="C308" s="15"/>
      <c r="D308" s="15"/>
      <c r="E308" s="16"/>
      <c r="F308" s="16"/>
      <c r="G308" s="16"/>
      <c r="H308" s="16"/>
      <c r="I308" s="16"/>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s="17" customFormat="1" ht="15.75" x14ac:dyDescent="0.25">
      <c r="A455" s="13"/>
      <c r="B455" s="14"/>
      <c r="C455" s="15"/>
      <c r="D455" s="15"/>
      <c r="E455" s="16"/>
      <c r="F455" s="16"/>
      <c r="G455" s="16"/>
      <c r="H455" s="16"/>
      <c r="I455" s="16"/>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s="17" customFormat="1" ht="15.75" x14ac:dyDescent="0.25">
      <c r="A501" s="13"/>
      <c r="B501" s="14"/>
      <c r="C501" s="15"/>
      <c r="D501" s="15"/>
      <c r="E501" s="16"/>
      <c r="F501" s="16"/>
      <c r="G501" s="16"/>
      <c r="H501" s="16"/>
      <c r="I501" s="16"/>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s="17" customFormat="1" ht="15.75" x14ac:dyDescent="0.25">
      <c r="A513" s="13"/>
      <c r="B513" s="14"/>
      <c r="C513" s="15"/>
      <c r="D513" s="15"/>
      <c r="E513" s="16"/>
      <c r="F513" s="16"/>
      <c r="G513" s="16"/>
      <c r="H513" s="16"/>
      <c r="I513" s="16"/>
    </row>
    <row r="514" spans="1:9" s="22" customFormat="1" ht="15.75" x14ac:dyDescent="0.25">
      <c r="A514" s="18"/>
      <c r="B514" s="19"/>
      <c r="C514" s="20"/>
      <c r="D514" s="20"/>
      <c r="E514" s="21"/>
      <c r="F514" s="21"/>
      <c r="G514" s="21"/>
      <c r="H514" s="21"/>
      <c r="I514" s="2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s="17" customFormat="1" ht="15.75" x14ac:dyDescent="0.25">
      <c r="A530" s="13"/>
      <c r="B530" s="14"/>
      <c r="C530" s="15"/>
      <c r="D530" s="15"/>
      <c r="E530" s="16"/>
      <c r="F530" s="16"/>
      <c r="G530" s="16"/>
      <c r="H530" s="16"/>
      <c r="I530" s="16"/>
    </row>
    <row r="531" spans="1:9" s="22" customFormat="1" ht="15.75" x14ac:dyDescent="0.25">
      <c r="A531" s="18"/>
      <c r="B531" s="19"/>
      <c r="C531" s="20"/>
      <c r="D531" s="20"/>
      <c r="E531" s="21"/>
      <c r="F531" s="21"/>
      <c r="G531" s="21"/>
      <c r="H531" s="21"/>
      <c r="I531" s="2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s="6" customFormat="1" x14ac:dyDescent="0.25">
      <c r="A549" s="8"/>
      <c r="B549" s="9"/>
      <c r="C549" s="10"/>
      <c r="D549" s="10"/>
      <c r="E549" s="11"/>
      <c r="F549" s="11"/>
      <c r="G549" s="11"/>
      <c r="H549" s="11"/>
      <c r="I549" s="1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s="6" customFormat="1" x14ac:dyDescent="0.25">
      <c r="A553" s="8"/>
      <c r="B553" s="9"/>
      <c r="C553" s="10"/>
      <c r="D553" s="10"/>
      <c r="E553" s="11"/>
      <c r="F553" s="11"/>
      <c r="G553" s="11"/>
      <c r="H553" s="11"/>
      <c r="I553" s="1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s="6" customFormat="1" x14ac:dyDescent="0.25">
      <c r="A565" s="8"/>
      <c r="B565" s="9"/>
      <c r="C565" s="10"/>
      <c r="D565" s="10"/>
      <c r="E565" s="11"/>
      <c r="F565" s="11"/>
      <c r="G565" s="11"/>
      <c r="H565" s="11"/>
      <c r="I565" s="1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s="6" customFormat="1" x14ac:dyDescent="0.25">
      <c r="A605" s="8"/>
      <c r="B605" s="9"/>
      <c r="C605" s="10"/>
      <c r="D605" s="10"/>
      <c r="E605" s="11"/>
      <c r="F605" s="11"/>
      <c r="G605" s="11"/>
      <c r="H605" s="11"/>
      <c r="I605" s="1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s="6" customFormat="1" x14ac:dyDescent="0.25">
      <c r="A617" s="8"/>
      <c r="B617" s="9"/>
      <c r="C617" s="10"/>
      <c r="D617" s="10"/>
      <c r="E617" s="11"/>
      <c r="F617" s="11"/>
      <c r="G617" s="11"/>
      <c r="H617" s="11"/>
      <c r="I617" s="1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s="6" customFormat="1" x14ac:dyDescent="0.25">
      <c r="A622" s="8"/>
      <c r="B622" s="9"/>
      <c r="C622" s="10"/>
      <c r="D622" s="10"/>
      <c r="E622" s="11"/>
      <c r="F622" s="11"/>
      <c r="G622" s="11"/>
      <c r="H622" s="11"/>
      <c r="I622" s="1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s="6" customFormat="1" x14ac:dyDescent="0.25">
      <c r="A641" s="8"/>
      <c r="B641" s="9"/>
      <c r="C641" s="10"/>
      <c r="D641" s="10"/>
      <c r="E641" s="11"/>
      <c r="F641" s="11"/>
      <c r="G641" s="11"/>
      <c r="H641" s="11"/>
      <c r="I641" s="1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s="6" customFormat="1" x14ac:dyDescent="0.25">
      <c r="A651" s="8"/>
      <c r="B651" s="9"/>
      <c r="C651" s="10"/>
      <c r="D651" s="10"/>
      <c r="E651" s="11"/>
      <c r="F651" s="11"/>
      <c r="G651" s="11"/>
      <c r="H651" s="11"/>
      <c r="I651" s="1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s="6" customFormat="1" x14ac:dyDescent="0.25">
      <c r="A661" s="8"/>
      <c r="B661" s="9"/>
      <c r="C661" s="10"/>
      <c r="D661" s="10"/>
      <c r="E661" s="11"/>
      <c r="F661" s="11"/>
      <c r="G661" s="11"/>
      <c r="H661" s="11"/>
      <c r="I661" s="1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s="6" customFormat="1" x14ac:dyDescent="0.25">
      <c r="A708" s="8"/>
      <c r="B708" s="9"/>
      <c r="C708" s="10"/>
      <c r="D708" s="10"/>
      <c r="E708" s="11"/>
      <c r="F708" s="11"/>
      <c r="G708" s="11"/>
      <c r="H708" s="11"/>
      <c r="I708" s="1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s="6" customFormat="1" x14ac:dyDescent="0.25">
      <c r="A727" s="8"/>
      <c r="B727" s="9"/>
      <c r="C727" s="10"/>
      <c r="D727" s="10"/>
      <c r="E727" s="11"/>
      <c r="F727" s="11"/>
      <c r="G727" s="11"/>
      <c r="H727" s="11"/>
      <c r="I727" s="1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s="6" customFormat="1" x14ac:dyDescent="0.25">
      <c r="A730" s="8"/>
      <c r="B730" s="9"/>
      <c r="C730" s="10"/>
      <c r="D730" s="10"/>
      <c r="E730" s="11"/>
      <c r="F730" s="11"/>
      <c r="G730" s="11"/>
      <c r="H730" s="11"/>
      <c r="I730" s="1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s="6" customFormat="1" x14ac:dyDescent="0.25">
      <c r="A733" s="8"/>
      <c r="B733" s="9"/>
      <c r="C733" s="10"/>
      <c r="D733" s="10"/>
      <c r="E733" s="11"/>
      <c r="F733" s="11"/>
      <c r="G733" s="11"/>
      <c r="H733" s="11"/>
      <c r="I733" s="1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10" s="6" customFormat="1" x14ac:dyDescent="0.25">
      <c r="A753" s="8"/>
      <c r="B753" s="9"/>
      <c r="C753" s="10"/>
      <c r="D753" s="10"/>
      <c r="E753" s="11"/>
      <c r="F753" s="11"/>
      <c r="G753" s="11"/>
      <c r="H753" s="11"/>
      <c r="I753" s="11"/>
    </row>
    <row r="754" spans="1:10" customFormat="1" x14ac:dyDescent="0.25">
      <c r="A754" s="2"/>
      <c r="B754" s="3"/>
      <c r="C754" s="4"/>
      <c r="D754" s="4"/>
      <c r="E754" s="1"/>
      <c r="F754" s="1"/>
      <c r="G754" s="1"/>
      <c r="H754" s="1"/>
      <c r="I754" s="1"/>
    </row>
    <row r="755" spans="1:10" customFormat="1" x14ac:dyDescent="0.25">
      <c r="A755" s="2"/>
      <c r="B755" s="3"/>
      <c r="C755" s="4"/>
      <c r="D755" s="4"/>
      <c r="E755" s="1"/>
      <c r="F755" s="1"/>
      <c r="G755" s="1"/>
      <c r="H755" s="1"/>
      <c r="I755" s="1"/>
    </row>
    <row r="756" spans="1:10" customFormat="1" x14ac:dyDescent="0.25">
      <c r="A756" s="2"/>
      <c r="B756" s="3"/>
      <c r="C756" s="4"/>
      <c r="D756" s="4"/>
      <c r="E756" s="1"/>
      <c r="F756" s="1"/>
      <c r="G756" s="1"/>
      <c r="H756" s="1"/>
      <c r="I756" s="1"/>
    </row>
    <row r="757" spans="1:10" s="6" customFormat="1" x14ac:dyDescent="0.25">
      <c r="A757" s="8"/>
      <c r="B757" s="9"/>
      <c r="C757" s="10"/>
      <c r="D757" s="10"/>
      <c r="E757" s="11"/>
      <c r="F757" s="11"/>
      <c r="G757" s="11"/>
      <c r="H757" s="11"/>
      <c r="I757" s="11"/>
    </row>
    <row r="758" spans="1:10" customFormat="1" x14ac:dyDescent="0.25">
      <c r="A758" s="2"/>
      <c r="B758" s="3"/>
      <c r="C758" s="4"/>
      <c r="D758" s="4"/>
      <c r="E758" s="1"/>
      <c r="F758" s="1"/>
      <c r="G758" s="1"/>
      <c r="H758" s="1"/>
      <c r="I758" s="1"/>
    </row>
    <row r="759" spans="1:10" customFormat="1" x14ac:dyDescent="0.25">
      <c r="A759" s="2"/>
      <c r="B759" s="3"/>
      <c r="C759" s="4"/>
      <c r="D759" s="4"/>
      <c r="E759" s="1"/>
      <c r="F759" s="1"/>
      <c r="G759" s="1"/>
      <c r="H759" s="1"/>
      <c r="I759" s="1"/>
    </row>
    <row r="760" spans="1:10" customFormat="1" x14ac:dyDescent="0.25">
      <c r="A760" s="2"/>
      <c r="B760" s="3"/>
      <c r="C760" s="4"/>
      <c r="D760" s="4"/>
      <c r="E760" s="1"/>
      <c r="F760" s="1"/>
      <c r="G760" s="1"/>
      <c r="H760" s="1"/>
      <c r="I760" s="1"/>
    </row>
    <row r="761" spans="1:10" customFormat="1" x14ac:dyDescent="0.25">
      <c r="A761" s="2"/>
      <c r="B761" s="3"/>
      <c r="C761" s="4"/>
      <c r="D761" s="4"/>
      <c r="E761" s="1"/>
      <c r="F761" s="1"/>
      <c r="G761" s="1"/>
      <c r="H761" s="1"/>
      <c r="I761" s="1"/>
    </row>
    <row r="762" spans="1:10" customFormat="1" x14ac:dyDescent="0.25">
      <c r="A762" s="2"/>
      <c r="B762" s="3"/>
      <c r="C762" s="4"/>
      <c r="D762" s="4"/>
      <c r="E762" s="1"/>
      <c r="F762" s="1"/>
      <c r="G762" s="1"/>
      <c r="H762" s="1"/>
      <c r="I762" s="1"/>
    </row>
    <row r="763" spans="1:10" customFormat="1" x14ac:dyDescent="0.25">
      <c r="A763" s="2"/>
      <c r="B763" s="3"/>
      <c r="C763" s="4"/>
      <c r="D763" s="4"/>
      <c r="E763" s="1"/>
      <c r="F763" s="1"/>
      <c r="G763" s="1"/>
      <c r="H763" s="1"/>
      <c r="I763" s="1"/>
    </row>
    <row r="764" spans="1:10" customFormat="1" x14ac:dyDescent="0.25">
      <c r="A764" s="2"/>
      <c r="B764" s="3"/>
      <c r="C764" s="4"/>
      <c r="D764" s="4"/>
      <c r="E764" s="1"/>
      <c r="F764" s="1"/>
      <c r="G764" s="1"/>
      <c r="H764" s="1"/>
      <c r="I764" s="1"/>
    </row>
    <row r="765" spans="1:10" s="6" customFormat="1" x14ac:dyDescent="0.25">
      <c r="A765" s="8"/>
      <c r="B765" s="9"/>
      <c r="C765" s="10"/>
      <c r="D765" s="10"/>
      <c r="E765" s="11"/>
      <c r="F765" s="11"/>
      <c r="G765" s="11"/>
      <c r="H765" s="11"/>
      <c r="I765" s="11"/>
    </row>
    <row r="766" spans="1:10" customFormat="1" x14ac:dyDescent="0.25">
      <c r="A766" s="2"/>
      <c r="B766" s="3"/>
      <c r="C766" s="4"/>
      <c r="D766" s="4"/>
      <c r="E766" s="1"/>
      <c r="F766" s="1"/>
      <c r="G766" s="1"/>
      <c r="H766" s="1"/>
      <c r="I766" s="1"/>
      <c r="J766" s="5"/>
    </row>
    <row r="767" spans="1:10" customFormat="1" x14ac:dyDescent="0.25">
      <c r="A767" s="2"/>
      <c r="B767" s="3"/>
      <c r="C767" s="4"/>
      <c r="D767" s="4"/>
      <c r="E767" s="1"/>
      <c r="F767" s="1"/>
      <c r="G767" s="1"/>
      <c r="H767" s="1"/>
      <c r="I767" s="1"/>
      <c r="J767" s="5"/>
    </row>
    <row r="768" spans="1:10" s="6" customFormat="1" x14ac:dyDescent="0.25">
      <c r="A768" s="8"/>
      <c r="B768" s="9"/>
      <c r="C768" s="10"/>
      <c r="D768" s="10"/>
      <c r="E768" s="11"/>
      <c r="F768" s="11"/>
      <c r="G768" s="11"/>
      <c r="H768" s="11"/>
      <c r="I768" s="11"/>
      <c r="J768" s="12"/>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s="6" customFormat="1" x14ac:dyDescent="0.25">
      <c r="A774" s="8"/>
      <c r="B774" s="9"/>
      <c r="C774" s="10"/>
      <c r="D774" s="10"/>
      <c r="E774" s="11"/>
      <c r="F774" s="11"/>
      <c r="G774" s="11"/>
      <c r="H774" s="11"/>
      <c r="I774" s="1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s="6" customFormat="1" x14ac:dyDescent="0.25">
      <c r="A778" s="8"/>
      <c r="B778" s="9"/>
      <c r="C778" s="10"/>
      <c r="D778" s="10"/>
      <c r="E778" s="11"/>
      <c r="F778" s="11"/>
      <c r="G778" s="11"/>
      <c r="H778" s="11"/>
      <c r="I778" s="1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s="6" customFormat="1" x14ac:dyDescent="0.25">
      <c r="A792" s="8"/>
      <c r="B792" s="9"/>
      <c r="C792" s="10"/>
      <c r="D792" s="10"/>
      <c r="E792" s="11"/>
      <c r="F792" s="11"/>
      <c r="G792" s="11"/>
      <c r="H792" s="11"/>
      <c r="I792" s="1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s="6" customFormat="1" x14ac:dyDescent="0.25">
      <c r="A797" s="8"/>
      <c r="B797" s="9"/>
      <c r="C797" s="10"/>
      <c r="D797" s="10"/>
      <c r="E797" s="11"/>
      <c r="F797" s="11"/>
      <c r="G797" s="11"/>
      <c r="H797" s="11"/>
      <c r="I797" s="1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customFormat="1" x14ac:dyDescent="0.25">
      <c r="A826" s="2"/>
      <c r="B826" s="3"/>
      <c r="C826" s="4"/>
      <c r="D826" s="4"/>
      <c r="E826" s="1"/>
      <c r="F826" s="1"/>
      <c r="G826" s="1"/>
      <c r="H826" s="1"/>
      <c r="I826" s="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s="6" customFormat="1" x14ac:dyDescent="0.25">
      <c r="A835" s="8"/>
      <c r="B835" s="9"/>
      <c r="C835" s="10"/>
      <c r="D835" s="10"/>
      <c r="E835" s="11"/>
      <c r="F835" s="11"/>
      <c r="G835" s="11"/>
      <c r="H835" s="11"/>
      <c r="I835" s="11"/>
    </row>
    <row r="836" spans="1:9" customFormat="1" x14ac:dyDescent="0.25">
      <c r="A836" s="2"/>
      <c r="B836" s="3"/>
      <c r="C836" s="4"/>
      <c r="D836" s="4"/>
      <c r="E836" s="1"/>
      <c r="F836" s="1"/>
      <c r="G836" s="1"/>
      <c r="H836" s="1"/>
      <c r="I836" s="1"/>
    </row>
    <row r="837" spans="1:9" customFormat="1" x14ac:dyDescent="0.25">
      <c r="A837" s="2"/>
      <c r="B837" s="3"/>
      <c r="C837" s="4"/>
      <c r="D837" s="4"/>
      <c r="E837" s="1"/>
      <c r="F837" s="1"/>
      <c r="G837" s="1"/>
      <c r="H837" s="1"/>
      <c r="I837" s="1"/>
    </row>
    <row r="838" spans="1:9" customFormat="1" x14ac:dyDescent="0.25">
      <c r="A838" s="2"/>
      <c r="B838" s="3"/>
      <c r="C838" s="4"/>
      <c r="D838" s="4"/>
      <c r="E838" s="1"/>
      <c r="F838" s="1"/>
      <c r="G838" s="1"/>
      <c r="H838" s="1"/>
      <c r="I838" s="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s="6" customFormat="1" x14ac:dyDescent="0.25">
      <c r="A845" s="8"/>
      <c r="B845" s="9"/>
      <c r="C845" s="10"/>
      <c r="D845" s="10"/>
      <c r="E845" s="11"/>
      <c r="F845" s="11"/>
      <c r="G845" s="11"/>
      <c r="H845" s="11"/>
      <c r="I845" s="1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s="6" customFormat="1" x14ac:dyDescent="0.25">
      <c r="A856" s="8"/>
      <c r="B856" s="9"/>
      <c r="C856" s="10"/>
      <c r="D856" s="10"/>
      <c r="E856" s="11"/>
      <c r="F856" s="11"/>
      <c r="G856" s="11"/>
      <c r="H856" s="11"/>
      <c r="I856" s="1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s="6" customFormat="1" x14ac:dyDescent="0.25">
      <c r="A866" s="8"/>
      <c r="B866" s="9"/>
      <c r="C866" s="10"/>
      <c r="D866" s="10"/>
      <c r="E866" s="11"/>
      <c r="F866" s="11"/>
      <c r="G866" s="11"/>
      <c r="H866" s="11"/>
      <c r="I866" s="1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s="6" customFormat="1" x14ac:dyDescent="0.25">
      <c r="A968" s="8"/>
      <c r="B968" s="9"/>
      <c r="C968" s="10"/>
      <c r="D968" s="10"/>
      <c r="E968" s="11"/>
      <c r="F968" s="11"/>
      <c r="G968" s="11"/>
      <c r="H968" s="11"/>
      <c r="I968" s="1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s="6" customFormat="1" x14ac:dyDescent="0.25">
      <c r="A976" s="8"/>
      <c r="B976" s="9"/>
      <c r="C976" s="10"/>
      <c r="D976" s="10"/>
      <c r="E976" s="11"/>
      <c r="F976" s="11"/>
      <c r="G976" s="11"/>
      <c r="H976" s="11"/>
      <c r="I976" s="1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s="6" customFormat="1" x14ac:dyDescent="0.25">
      <c r="A979" s="8"/>
      <c r="B979" s="9"/>
      <c r="C979" s="10"/>
      <c r="D979" s="10"/>
      <c r="E979" s="11"/>
      <c r="F979" s="11"/>
      <c r="G979" s="11"/>
      <c r="H979" s="11"/>
      <c r="I979" s="1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s="6" customFormat="1" x14ac:dyDescent="0.25">
      <c r="A1163" s="8"/>
      <c r="B1163" s="9"/>
      <c r="C1163" s="10"/>
      <c r="D1163" s="10"/>
      <c r="E1163" s="11"/>
      <c r="F1163" s="11"/>
      <c r="G1163" s="11"/>
      <c r="H1163" s="11"/>
      <c r="I1163" s="1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s="6" customFormat="1" x14ac:dyDescent="0.25">
      <c r="A1172" s="8"/>
      <c r="B1172" s="9"/>
      <c r="C1172" s="10"/>
      <c r="D1172" s="10"/>
      <c r="E1172" s="11"/>
      <c r="F1172" s="11"/>
      <c r="G1172" s="11"/>
      <c r="H1172" s="11"/>
      <c r="I1172"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259D554-61CD-414D-9E29-EA94C659F308}"/>
</file>

<file path=customXml/itemProps2.xml><?xml version="1.0" encoding="utf-8"?>
<ds:datastoreItem xmlns:ds="http://schemas.openxmlformats.org/officeDocument/2006/customXml" ds:itemID="{31E24ED6-3754-4D99-8908-0C09AF7B5E1D}"/>
</file>

<file path=customXml/itemProps3.xml><?xml version="1.0" encoding="utf-8"?>
<ds:datastoreItem xmlns:ds="http://schemas.openxmlformats.org/officeDocument/2006/customXml" ds:itemID="{F686E14E-5E41-44B8-BC73-883CD0BA68F8}"/>
</file>

<file path=customXml/itemProps4.xml><?xml version="1.0" encoding="utf-8"?>
<ds:datastoreItem xmlns:ds="http://schemas.openxmlformats.org/officeDocument/2006/customXml" ds:itemID="{E373411F-D8E5-464F-BE2A-3B9D7E70E52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2014-12-15T18:51:06Z</cp:lastPrinted>
  <dcterms:created xsi:type="dcterms:W3CDTF">2014-12-12T21:25:19Z</dcterms:created>
  <dcterms:modified xsi:type="dcterms:W3CDTF">2018-05-24T21:05:01Z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