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9358DAED-4259-4E86-8565-CE80E6A9B6C5}"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Sheet1!$A$7:$I$23</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3" i="1" l="1"/>
  <c r="F23" i="1"/>
  <c r="G23" i="1"/>
  <c r="H23" i="1"/>
  <c r="I23"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E7" i="1"/>
  <c r="F7" i="1"/>
  <c r="G7" i="1"/>
  <c r="H7" i="1"/>
  <c r="I7" i="1"/>
</calcChain>
</file>

<file path=xl/sharedStrings.xml><?xml version="1.0" encoding="utf-8"?>
<sst xmlns="http://schemas.openxmlformats.org/spreadsheetml/2006/main" count="25" uniqueCount="9">
  <si>
    <t>State</t>
  </si>
  <si>
    <t>District</t>
  </si>
  <si>
    <t>City</t>
  </si>
  <si>
    <t>Institution</t>
  </si>
  <si>
    <t>DISTRICT</t>
  </si>
  <si>
    <t>TOTAL</t>
  </si>
  <si>
    <t>State Total</t>
  </si>
  <si>
    <t>ALL</t>
  </si>
  <si>
    <t>VERMONT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</si>
</sst>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28572</xdr:colOff>
      <xdr:row>0</xdr:row>
      <xdr:rowOff>9525</xdr:rowOff>
    </xdr:from>
    <xdr:to>
      <xdr:col>9</xdr:col>
      <xdr:colOff>9524</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2" y="9525"/>
          <a:ext cx="147923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VERMONT</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4506">
          <cell r="C4506" t="str">
            <v>BURLINGTON</v>
          </cell>
          <cell r="D4506" t="str">
            <v>EASY, LLC</v>
          </cell>
          <cell r="E4506">
            <v>0</v>
          </cell>
          <cell r="F4506">
            <v>0</v>
          </cell>
          <cell r="G4506">
            <v>508209</v>
          </cell>
          <cell r="H4506">
            <v>498445</v>
          </cell>
          <cell r="I4506">
            <v>0</v>
          </cell>
        </row>
        <row r="4507">
          <cell r="C4507" t="str">
            <v>BURLINGTON</v>
          </cell>
          <cell r="D4507" t="str">
            <v>GAMETHEORY, INC.</v>
          </cell>
          <cell r="E4507">
            <v>0</v>
          </cell>
          <cell r="F4507">
            <v>0</v>
          </cell>
          <cell r="G4507">
            <v>200000</v>
          </cell>
          <cell r="H4507">
            <v>189621</v>
          </cell>
          <cell r="I4507">
            <v>0</v>
          </cell>
        </row>
        <row r="4508">
          <cell r="C4508" t="str">
            <v>BURLINGTON</v>
          </cell>
          <cell r="D4508" t="str">
            <v>STROMATEC, INC</v>
          </cell>
          <cell r="E4508">
            <v>468909</v>
          </cell>
          <cell r="F4508">
            <v>0</v>
          </cell>
          <cell r="G4508">
            <v>0</v>
          </cell>
          <cell r="H4508">
            <v>0</v>
          </cell>
          <cell r="I4508">
            <v>0</v>
          </cell>
        </row>
        <row r="4509">
          <cell r="C4509" t="str">
            <v>BURLINGTON</v>
          </cell>
          <cell r="D4509" t="str">
            <v>UNIVERSITY OF VERMONT &amp; ST AGRIC COLLEGE</v>
          </cell>
          <cell r="E4509">
            <v>51735719</v>
          </cell>
          <cell r="F4509">
            <v>55744484</v>
          </cell>
          <cell r="G4509">
            <v>44983379</v>
          </cell>
          <cell r="H4509">
            <v>44820774</v>
          </cell>
          <cell r="I4509">
            <v>45719224</v>
          </cell>
        </row>
        <row r="4510">
          <cell r="C4510" t="str">
            <v>BURLINGTON</v>
          </cell>
          <cell r="D4510" t="str">
            <v>VERMEDX, INC.</v>
          </cell>
          <cell r="E4510">
            <v>0</v>
          </cell>
          <cell r="F4510">
            <v>0</v>
          </cell>
          <cell r="G4510">
            <v>0</v>
          </cell>
          <cell r="H4510">
            <v>0</v>
          </cell>
          <cell r="I4510">
            <v>150001</v>
          </cell>
        </row>
        <row r="4511">
          <cell r="C4511" t="str">
            <v>CHARLOTTE</v>
          </cell>
          <cell r="D4511" t="str">
            <v>WISER SYSTEMS, LLC</v>
          </cell>
          <cell r="E4511">
            <v>0</v>
          </cell>
          <cell r="F4511">
            <v>0</v>
          </cell>
          <cell r="G4511">
            <v>0</v>
          </cell>
          <cell r="H4511">
            <v>0</v>
          </cell>
          <cell r="I4511">
            <v>223619</v>
          </cell>
        </row>
        <row r="4512">
          <cell r="C4512" t="str">
            <v>COLCHESTER</v>
          </cell>
          <cell r="D4512" t="str">
            <v>ST. MICHAEL'S COLLEGE</v>
          </cell>
          <cell r="E4512">
            <v>0</v>
          </cell>
          <cell r="F4512">
            <v>0</v>
          </cell>
          <cell r="G4512">
            <v>0</v>
          </cell>
          <cell r="H4512">
            <v>0</v>
          </cell>
          <cell r="I4512">
            <v>365865</v>
          </cell>
        </row>
        <row r="4513">
          <cell r="C4513" t="str">
            <v>MIDDLEBURY</v>
          </cell>
          <cell r="D4513" t="str">
            <v>MIDDLEBURY COLLEGE</v>
          </cell>
          <cell r="E4513">
            <v>253943</v>
          </cell>
          <cell r="F4513">
            <v>732079</v>
          </cell>
          <cell r="G4513">
            <v>313262</v>
          </cell>
          <cell r="H4513">
            <v>363916</v>
          </cell>
          <cell r="I4513">
            <v>532211</v>
          </cell>
        </row>
        <row r="4514">
          <cell r="C4514" t="str">
            <v>NORWICH</v>
          </cell>
          <cell r="D4514" t="str">
            <v>CORNERSTONE PARTNERS, LLC</v>
          </cell>
          <cell r="E4514">
            <v>0</v>
          </cell>
          <cell r="F4514">
            <v>149873</v>
          </cell>
          <cell r="G4514">
            <v>0</v>
          </cell>
          <cell r="H4514">
            <v>0</v>
          </cell>
          <cell r="I4514">
            <v>0</v>
          </cell>
        </row>
        <row r="4515">
          <cell r="C4515" t="str">
            <v>NORWICH</v>
          </cell>
          <cell r="D4515" t="str">
            <v>MONTSHIRE MUSEUM OF SCIENCE</v>
          </cell>
          <cell r="E4515">
            <v>133817</v>
          </cell>
          <cell r="F4515">
            <v>0</v>
          </cell>
          <cell r="G4515">
            <v>0</v>
          </cell>
          <cell r="H4515">
            <v>0</v>
          </cell>
          <cell r="I4515">
            <v>0</v>
          </cell>
        </row>
        <row r="4516">
          <cell r="C4516" t="str">
            <v>PEACHAM</v>
          </cell>
          <cell r="D4516" t="str">
            <v>OPUS KSD, INC.</v>
          </cell>
          <cell r="E4516">
            <v>0</v>
          </cell>
          <cell r="F4516">
            <v>0</v>
          </cell>
          <cell r="G4516">
            <v>752060</v>
          </cell>
          <cell r="H4516">
            <v>0</v>
          </cell>
          <cell r="I4516">
            <v>0</v>
          </cell>
        </row>
        <row r="4517">
          <cell r="C4517" t="str">
            <v>WILLISTON</v>
          </cell>
          <cell r="D4517" t="str">
            <v>MICROBRIGHTFIELD, INC.</v>
          </cell>
          <cell r="E4517">
            <v>4562580</v>
          </cell>
          <cell r="F4517">
            <v>6121896</v>
          </cell>
          <cell r="G4517">
            <v>7471284</v>
          </cell>
          <cell r="H4517">
            <v>7606149</v>
          </cell>
          <cell r="I4517">
            <v>7195971</v>
          </cell>
        </row>
        <row r="4518">
          <cell r="C4518" t="str">
            <v>WINOOSKI</v>
          </cell>
          <cell r="D4518" t="str">
            <v>LAUREATE LEARNING SYSTEMS, INC.</v>
          </cell>
          <cell r="E4518">
            <v>757099</v>
          </cell>
          <cell r="F4518">
            <v>0</v>
          </cell>
          <cell r="G4518">
            <v>0</v>
          </cell>
          <cell r="H4518">
            <v>0</v>
          </cell>
          <cell r="I4518">
            <v>0</v>
          </cell>
        </row>
        <row r="4519">
          <cell r="C4519" t="str">
            <v>WINOOSKI</v>
          </cell>
          <cell r="D4519" t="str">
            <v>TAYLOR ASSOCIATES COMMUNICATIONS, INC.</v>
          </cell>
          <cell r="E4519">
            <v>0</v>
          </cell>
          <cell r="F4519">
            <v>0</v>
          </cell>
          <cell r="G4519">
            <v>0</v>
          </cell>
          <cell r="H4519">
            <v>171137</v>
          </cell>
          <cell r="I4519">
            <v>0</v>
          </cell>
        </row>
        <row r="4520">
          <cell r="E4520">
            <v>57912067</v>
          </cell>
          <cell r="F4520">
            <v>62748332</v>
          </cell>
          <cell r="G4520">
            <v>54228194</v>
          </cell>
          <cell r="H4520">
            <v>53650042</v>
          </cell>
          <cell r="I4520">
            <v>54186891</v>
          </cell>
        </row>
        <row r="4521">
          <cell r="E4521">
            <v>57912067</v>
          </cell>
          <cell r="F4521">
            <v>62748332</v>
          </cell>
          <cell r="G4521">
            <v>54228194</v>
          </cell>
          <cell r="H4521">
            <v>53650042</v>
          </cell>
          <cell r="I4521">
            <v>54186891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38"/>
  <sheetViews>
    <sheetView tabSelected="1" topLeftCell="A4" workbookViewId="0">
      <selection activeCell="E23" sqref="E23:I23"/>
    </sheetView>
  </sheetViews>
  <sheetFormatPr defaultRowHeight="15" x14ac:dyDescent="0.25"/>
  <cols>
    <col min="1" max="1" width="19.28515625" style="7" customWidth="1"/>
    <col min="2" max="2" width="13.28515625"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0</v>
      </c>
      <c r="C8" s="4" t="str">
        <f>[2]Sheet1!C4506</f>
        <v>BURLINGTON</v>
      </c>
      <c r="D8" s="4" t="str">
        <f>[2]Sheet1!D4506</f>
        <v>EASY, LLC</v>
      </c>
      <c r="E8" s="1">
        <f>[2]Sheet1!E4506</f>
        <v>0</v>
      </c>
      <c r="F8" s="1">
        <f>[2]Sheet1!F4506</f>
        <v>0</v>
      </c>
      <c r="G8" s="1">
        <f>[2]Sheet1!G4506</f>
        <v>508209</v>
      </c>
      <c r="H8" s="1">
        <f>[2]Sheet1!H4506</f>
        <v>498445</v>
      </c>
      <c r="I8" s="1">
        <f>[2]Sheet1!I4506</f>
        <v>0</v>
      </c>
    </row>
    <row r="9" spans="1:9" customFormat="1" x14ac:dyDescent="0.25">
      <c r="A9" s="2" t="s">
        <v>8</v>
      </c>
      <c r="B9" s="3">
        <v>0</v>
      </c>
      <c r="C9" s="4" t="str">
        <f>[2]Sheet1!C4507</f>
        <v>BURLINGTON</v>
      </c>
      <c r="D9" s="4" t="str">
        <f>[2]Sheet1!D4507</f>
        <v>GAMETHEORY, INC.</v>
      </c>
      <c r="E9" s="1">
        <f>[2]Sheet1!E4507</f>
        <v>0</v>
      </c>
      <c r="F9" s="1">
        <f>[2]Sheet1!F4507</f>
        <v>0</v>
      </c>
      <c r="G9" s="1">
        <f>[2]Sheet1!G4507</f>
        <v>200000</v>
      </c>
      <c r="H9" s="1">
        <f>[2]Sheet1!H4507</f>
        <v>189621</v>
      </c>
      <c r="I9" s="1">
        <f>[2]Sheet1!I4507</f>
        <v>0</v>
      </c>
    </row>
    <row r="10" spans="1:9" customFormat="1" x14ac:dyDescent="0.25">
      <c r="A10" s="2" t="s">
        <v>8</v>
      </c>
      <c r="B10" s="3">
        <v>0</v>
      </c>
      <c r="C10" s="4" t="str">
        <f>[2]Sheet1!C4508</f>
        <v>BURLINGTON</v>
      </c>
      <c r="D10" s="4" t="str">
        <f>[2]Sheet1!D4508</f>
        <v>STROMATEC, INC</v>
      </c>
      <c r="E10" s="1">
        <f>[2]Sheet1!E4508</f>
        <v>468909</v>
      </c>
      <c r="F10" s="1">
        <f>[2]Sheet1!F4508</f>
        <v>0</v>
      </c>
      <c r="G10" s="1">
        <f>[2]Sheet1!G4508</f>
        <v>0</v>
      </c>
      <c r="H10" s="1">
        <f>[2]Sheet1!H4508</f>
        <v>0</v>
      </c>
      <c r="I10" s="1">
        <f>[2]Sheet1!I4508</f>
        <v>0</v>
      </c>
    </row>
    <row r="11" spans="1:9" customFormat="1" x14ac:dyDescent="0.25">
      <c r="A11" s="2" t="s">
        <v>8</v>
      </c>
      <c r="B11" s="3">
        <v>0</v>
      </c>
      <c r="C11" s="4" t="str">
        <f>[2]Sheet1!C4509</f>
        <v>BURLINGTON</v>
      </c>
      <c r="D11" s="4" t="str">
        <f>[2]Sheet1!D4509</f>
        <v>UNIVERSITY OF VERMONT &amp; ST AGRIC COLLEGE</v>
      </c>
      <c r="E11" s="1">
        <f>[2]Sheet1!E4509</f>
        <v>51735719</v>
      </c>
      <c r="F11" s="1">
        <f>[2]Sheet1!F4509</f>
        <v>55744484</v>
      </c>
      <c r="G11" s="1">
        <f>[2]Sheet1!G4509</f>
        <v>44983379</v>
      </c>
      <c r="H11" s="1">
        <f>[2]Sheet1!H4509</f>
        <v>44820774</v>
      </c>
      <c r="I11" s="1">
        <f>[2]Sheet1!I4509</f>
        <v>45719224</v>
      </c>
    </row>
    <row r="12" spans="1:9" customFormat="1" x14ac:dyDescent="0.25">
      <c r="A12" s="2" t="s">
        <v>8</v>
      </c>
      <c r="B12" s="3">
        <v>0</v>
      </c>
      <c r="C12" s="4" t="str">
        <f>[2]Sheet1!C4510</f>
        <v>BURLINGTON</v>
      </c>
      <c r="D12" s="4" t="str">
        <f>[2]Sheet1!D4510</f>
        <v>VERMEDX, INC.</v>
      </c>
      <c r="E12" s="1">
        <f>[2]Sheet1!E4510</f>
        <v>0</v>
      </c>
      <c r="F12" s="1">
        <f>[2]Sheet1!F4510</f>
        <v>0</v>
      </c>
      <c r="G12" s="1">
        <f>[2]Sheet1!G4510</f>
        <v>0</v>
      </c>
      <c r="H12" s="1">
        <f>[2]Sheet1!H4510</f>
        <v>0</v>
      </c>
      <c r="I12" s="1">
        <f>[2]Sheet1!I4510</f>
        <v>150001</v>
      </c>
    </row>
    <row r="13" spans="1:9" customFormat="1" x14ac:dyDescent="0.25">
      <c r="A13" s="2" t="s">
        <v>8</v>
      </c>
      <c r="B13" s="3">
        <v>0</v>
      </c>
      <c r="C13" s="4" t="str">
        <f>[2]Sheet1!C4511</f>
        <v>CHARLOTTE</v>
      </c>
      <c r="D13" s="4" t="str">
        <f>[2]Sheet1!D4511</f>
        <v>WISER SYSTEMS, LLC</v>
      </c>
      <c r="E13" s="1">
        <f>[2]Sheet1!E4511</f>
        <v>0</v>
      </c>
      <c r="F13" s="1">
        <f>[2]Sheet1!F4511</f>
        <v>0</v>
      </c>
      <c r="G13" s="1">
        <f>[2]Sheet1!G4511</f>
        <v>0</v>
      </c>
      <c r="H13" s="1">
        <f>[2]Sheet1!H4511</f>
        <v>0</v>
      </c>
      <c r="I13" s="1">
        <f>[2]Sheet1!I4511</f>
        <v>223619</v>
      </c>
    </row>
    <row r="14" spans="1:9" customFormat="1" x14ac:dyDescent="0.25">
      <c r="A14" s="2" t="s">
        <v>8</v>
      </c>
      <c r="B14" s="3">
        <v>0</v>
      </c>
      <c r="C14" s="4" t="str">
        <f>[2]Sheet1!C4512</f>
        <v>COLCHESTER</v>
      </c>
      <c r="D14" s="4" t="str">
        <f>[2]Sheet1!D4512</f>
        <v>ST. MICHAEL'S COLLEGE</v>
      </c>
      <c r="E14" s="1">
        <f>[2]Sheet1!E4512</f>
        <v>0</v>
      </c>
      <c r="F14" s="1">
        <f>[2]Sheet1!F4512</f>
        <v>0</v>
      </c>
      <c r="G14" s="1">
        <f>[2]Sheet1!G4512</f>
        <v>0</v>
      </c>
      <c r="H14" s="1">
        <f>[2]Sheet1!H4512</f>
        <v>0</v>
      </c>
      <c r="I14" s="1">
        <f>[2]Sheet1!I4512</f>
        <v>365865</v>
      </c>
    </row>
    <row r="15" spans="1:9" customFormat="1" x14ac:dyDescent="0.25">
      <c r="A15" s="2" t="s">
        <v>8</v>
      </c>
      <c r="B15" s="3">
        <v>0</v>
      </c>
      <c r="C15" s="4" t="str">
        <f>[2]Sheet1!C4513</f>
        <v>MIDDLEBURY</v>
      </c>
      <c r="D15" s="4" t="str">
        <f>[2]Sheet1!D4513</f>
        <v>MIDDLEBURY COLLEGE</v>
      </c>
      <c r="E15" s="1">
        <f>[2]Sheet1!E4513</f>
        <v>253943</v>
      </c>
      <c r="F15" s="1">
        <f>[2]Sheet1!F4513</f>
        <v>732079</v>
      </c>
      <c r="G15" s="1">
        <f>[2]Sheet1!G4513</f>
        <v>313262</v>
      </c>
      <c r="H15" s="1">
        <f>[2]Sheet1!H4513</f>
        <v>363916</v>
      </c>
      <c r="I15" s="1">
        <f>[2]Sheet1!I4513</f>
        <v>532211</v>
      </c>
    </row>
    <row r="16" spans="1:9" customFormat="1" x14ac:dyDescent="0.25">
      <c r="A16" s="2" t="s">
        <v>8</v>
      </c>
      <c r="B16" s="3">
        <v>0</v>
      </c>
      <c r="C16" s="4" t="str">
        <f>[2]Sheet1!C4514</f>
        <v>NORWICH</v>
      </c>
      <c r="D16" s="4" t="str">
        <f>[2]Sheet1!D4514</f>
        <v>CORNERSTONE PARTNERS, LLC</v>
      </c>
      <c r="E16" s="1">
        <f>[2]Sheet1!E4514</f>
        <v>0</v>
      </c>
      <c r="F16" s="1">
        <f>[2]Sheet1!F4514</f>
        <v>149873</v>
      </c>
      <c r="G16" s="1">
        <f>[2]Sheet1!G4514</f>
        <v>0</v>
      </c>
      <c r="H16" s="1">
        <f>[2]Sheet1!H4514</f>
        <v>0</v>
      </c>
      <c r="I16" s="1">
        <f>[2]Sheet1!I4514</f>
        <v>0</v>
      </c>
    </row>
    <row r="17" spans="1:9" customFormat="1" x14ac:dyDescent="0.25">
      <c r="A17" s="2" t="s">
        <v>8</v>
      </c>
      <c r="B17" s="3">
        <v>0</v>
      </c>
      <c r="C17" s="4" t="str">
        <f>[2]Sheet1!C4515</f>
        <v>NORWICH</v>
      </c>
      <c r="D17" s="4" t="str">
        <f>[2]Sheet1!D4515</f>
        <v>MONTSHIRE MUSEUM OF SCIENCE</v>
      </c>
      <c r="E17" s="1">
        <f>[2]Sheet1!E4515</f>
        <v>133817</v>
      </c>
      <c r="F17" s="1">
        <f>[2]Sheet1!F4515</f>
        <v>0</v>
      </c>
      <c r="G17" s="1">
        <f>[2]Sheet1!G4515</f>
        <v>0</v>
      </c>
      <c r="H17" s="1">
        <f>[2]Sheet1!H4515</f>
        <v>0</v>
      </c>
      <c r="I17" s="1">
        <f>[2]Sheet1!I4515</f>
        <v>0</v>
      </c>
    </row>
    <row r="18" spans="1:9" customFormat="1" x14ac:dyDescent="0.25">
      <c r="A18" s="2" t="s">
        <v>8</v>
      </c>
      <c r="B18" s="3">
        <v>0</v>
      </c>
      <c r="C18" s="4" t="str">
        <f>[2]Sheet1!C4516</f>
        <v>PEACHAM</v>
      </c>
      <c r="D18" s="4" t="str">
        <f>[2]Sheet1!D4516</f>
        <v>OPUS KSD, INC.</v>
      </c>
      <c r="E18" s="1">
        <f>[2]Sheet1!E4516</f>
        <v>0</v>
      </c>
      <c r="F18" s="1">
        <f>[2]Sheet1!F4516</f>
        <v>0</v>
      </c>
      <c r="G18" s="1">
        <f>[2]Sheet1!G4516</f>
        <v>752060</v>
      </c>
      <c r="H18" s="1">
        <f>[2]Sheet1!H4516</f>
        <v>0</v>
      </c>
      <c r="I18" s="1">
        <f>[2]Sheet1!I4516</f>
        <v>0</v>
      </c>
    </row>
    <row r="19" spans="1:9" customFormat="1" x14ac:dyDescent="0.25">
      <c r="A19" s="2" t="s">
        <v>8</v>
      </c>
      <c r="B19" s="3">
        <v>0</v>
      </c>
      <c r="C19" s="4" t="str">
        <f>[2]Sheet1!C4517</f>
        <v>WILLISTON</v>
      </c>
      <c r="D19" s="4" t="str">
        <f>[2]Sheet1!D4517</f>
        <v>MICROBRIGHTFIELD, INC.</v>
      </c>
      <c r="E19" s="1">
        <f>[2]Sheet1!E4517</f>
        <v>4562580</v>
      </c>
      <c r="F19" s="1">
        <f>[2]Sheet1!F4517</f>
        <v>6121896</v>
      </c>
      <c r="G19" s="1">
        <f>[2]Sheet1!G4517</f>
        <v>7471284</v>
      </c>
      <c r="H19" s="1">
        <f>[2]Sheet1!H4517</f>
        <v>7606149</v>
      </c>
      <c r="I19" s="1">
        <f>[2]Sheet1!I4517</f>
        <v>7195971</v>
      </c>
    </row>
    <row r="20" spans="1:9" customFormat="1" x14ac:dyDescent="0.25">
      <c r="A20" s="2" t="s">
        <v>8</v>
      </c>
      <c r="B20" s="3">
        <v>0</v>
      </c>
      <c r="C20" s="4" t="str">
        <f>[2]Sheet1!C4518</f>
        <v>WINOOSKI</v>
      </c>
      <c r="D20" s="4" t="str">
        <f>[2]Sheet1!D4518</f>
        <v>LAUREATE LEARNING SYSTEMS, INC.</v>
      </c>
      <c r="E20" s="1">
        <f>[2]Sheet1!E4518</f>
        <v>757099</v>
      </c>
      <c r="F20" s="1">
        <f>[2]Sheet1!F4518</f>
        <v>0</v>
      </c>
      <c r="G20" s="1">
        <f>[2]Sheet1!G4518</f>
        <v>0</v>
      </c>
      <c r="H20" s="1">
        <f>[2]Sheet1!H4518</f>
        <v>0</v>
      </c>
      <c r="I20" s="1">
        <f>[2]Sheet1!I4518</f>
        <v>0</v>
      </c>
    </row>
    <row r="21" spans="1:9" customFormat="1" x14ac:dyDescent="0.25">
      <c r="A21" s="2" t="s">
        <v>8</v>
      </c>
      <c r="B21" s="3">
        <v>0</v>
      </c>
      <c r="C21" s="4" t="str">
        <f>[2]Sheet1!C4519</f>
        <v>WINOOSKI</v>
      </c>
      <c r="D21" s="4" t="str">
        <f>[2]Sheet1!D4519</f>
        <v>TAYLOR ASSOCIATES COMMUNICATIONS, INC.</v>
      </c>
      <c r="E21" s="1">
        <f>[2]Sheet1!E4519</f>
        <v>0</v>
      </c>
      <c r="F21" s="1">
        <f>[2]Sheet1!F4519</f>
        <v>0</v>
      </c>
      <c r="G21" s="1">
        <f>[2]Sheet1!G4519</f>
        <v>0</v>
      </c>
      <c r="H21" s="1">
        <f>[2]Sheet1!H4519</f>
        <v>171137</v>
      </c>
      <c r="I21" s="1">
        <f>[2]Sheet1!I4519</f>
        <v>0</v>
      </c>
    </row>
    <row r="22" spans="1:9" s="17" customFormat="1" ht="15.75" x14ac:dyDescent="0.25">
      <c r="A22" s="13" t="s">
        <v>8</v>
      </c>
      <c r="B22" s="14">
        <v>0</v>
      </c>
      <c r="C22" s="15" t="s">
        <v>4</v>
      </c>
      <c r="D22" s="15" t="s">
        <v>5</v>
      </c>
      <c r="E22" s="16">
        <f>[2]Sheet1!E4520</f>
        <v>57912067</v>
      </c>
      <c r="F22" s="16">
        <f>[2]Sheet1!F4520</f>
        <v>62748332</v>
      </c>
      <c r="G22" s="16">
        <f>[2]Sheet1!G4520</f>
        <v>54228194</v>
      </c>
      <c r="H22" s="16">
        <f>[2]Sheet1!H4520</f>
        <v>53650042</v>
      </c>
      <c r="I22" s="16">
        <f>[2]Sheet1!I4520</f>
        <v>54186891</v>
      </c>
    </row>
    <row r="23" spans="1:9" s="22" customFormat="1" ht="15.75" x14ac:dyDescent="0.25">
      <c r="A23" s="18" t="s">
        <v>8</v>
      </c>
      <c r="B23" s="19" t="s">
        <v>6</v>
      </c>
      <c r="C23" s="20" t="s">
        <v>7</v>
      </c>
      <c r="D23" s="20" t="s">
        <v>7</v>
      </c>
      <c r="E23" s="21">
        <f>[2]Sheet1!E4521</f>
        <v>57912067</v>
      </c>
      <c r="F23" s="21">
        <f>[2]Sheet1!F4521</f>
        <v>62748332</v>
      </c>
      <c r="G23" s="21">
        <f>[2]Sheet1!G4521</f>
        <v>54228194</v>
      </c>
      <c r="H23" s="21">
        <f>[2]Sheet1!H4521</f>
        <v>53650042</v>
      </c>
      <c r="I23" s="21">
        <f>[2]Sheet1!I4521</f>
        <v>54186891</v>
      </c>
    </row>
    <row r="24" spans="1:9" customFormat="1" x14ac:dyDescent="0.25">
      <c r="A24" s="2"/>
      <c r="B24" s="3"/>
      <c r="C24" s="4"/>
      <c r="D24" s="4"/>
      <c r="E24" s="1"/>
      <c r="F24" s="1"/>
      <c r="G24" s="1"/>
      <c r="H24" s="1"/>
      <c r="I24" s="1"/>
    </row>
    <row r="25" spans="1:9" customFormat="1" x14ac:dyDescent="0.25">
      <c r="A25" s="2"/>
      <c r="B25" s="3"/>
      <c r="C25" s="4"/>
      <c r="D25" s="4"/>
      <c r="E25" s="1"/>
      <c r="F25" s="1"/>
      <c r="G25" s="1"/>
      <c r="H25" s="1"/>
      <c r="I25" s="1"/>
    </row>
    <row r="26" spans="1:9" customFormat="1" x14ac:dyDescent="0.25">
      <c r="A26" s="2"/>
      <c r="B26" s="3"/>
      <c r="C26" s="4"/>
      <c r="D26" s="4"/>
      <c r="E26" s="1"/>
      <c r="F26" s="1"/>
      <c r="G26" s="1"/>
      <c r="H26" s="1"/>
      <c r="I26" s="1"/>
    </row>
    <row r="27" spans="1:9" customFormat="1" x14ac:dyDescent="0.25">
      <c r="A27" s="2"/>
      <c r="B27" s="3"/>
      <c r="C27" s="4"/>
      <c r="D27" s="4"/>
      <c r="E27" s="1"/>
      <c r="F27" s="1"/>
      <c r="G27" s="1"/>
      <c r="H27" s="1"/>
      <c r="I27" s="1"/>
    </row>
    <row r="28" spans="1:9" customFormat="1" x14ac:dyDescent="0.25">
      <c r="A28" s="2"/>
      <c r="B28" s="3"/>
      <c r="C28" s="4"/>
      <c r="D28" s="4"/>
      <c r="E28" s="1"/>
      <c r="F28" s="1"/>
      <c r="G28" s="1"/>
      <c r="H28" s="1"/>
      <c r="I28" s="1"/>
    </row>
    <row r="29" spans="1:9" customFormat="1" x14ac:dyDescent="0.25">
      <c r="A29" s="2"/>
      <c r="B29" s="3"/>
      <c r="C29" s="4"/>
      <c r="D29" s="4"/>
      <c r="E29" s="1"/>
      <c r="F29" s="1"/>
      <c r="G29" s="1"/>
      <c r="H29" s="1"/>
      <c r="I29" s="1"/>
    </row>
    <row r="30" spans="1:9" customFormat="1" x14ac:dyDescent="0.25">
      <c r="A30" s="2"/>
      <c r="B30" s="3"/>
      <c r="C30" s="4"/>
      <c r="D30" s="4"/>
      <c r="E30" s="1"/>
      <c r="F30" s="1"/>
      <c r="G30" s="1"/>
      <c r="H30" s="1"/>
      <c r="I30" s="1"/>
    </row>
    <row r="31" spans="1:9" customFormat="1" x14ac:dyDescent="0.25">
      <c r="A31" s="2"/>
      <c r="B31" s="3"/>
      <c r="C31" s="4"/>
      <c r="D31" s="4"/>
      <c r="E31" s="1"/>
      <c r="F31" s="1"/>
      <c r="G31" s="1"/>
      <c r="H31" s="1"/>
      <c r="I31" s="1"/>
    </row>
    <row r="32" spans="1:9" customFormat="1" x14ac:dyDescent="0.25">
      <c r="A32" s="2"/>
      <c r="B32" s="3"/>
      <c r="C32" s="4"/>
      <c r="D32" s="4"/>
      <c r="E32" s="1"/>
      <c r="F32" s="1"/>
      <c r="G32" s="1"/>
      <c r="H32" s="1"/>
      <c r="I32" s="1"/>
    </row>
    <row r="33" spans="1:9" customFormat="1" x14ac:dyDescent="0.25">
      <c r="A33" s="2"/>
      <c r="B33" s="3"/>
      <c r="C33" s="4"/>
      <c r="D33" s="4"/>
      <c r="E33" s="1"/>
      <c r="F33" s="1"/>
      <c r="G33" s="1"/>
      <c r="H33" s="1"/>
      <c r="I33" s="1"/>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customFormat="1" x14ac:dyDescent="0.25">
      <c r="A36" s="2"/>
      <c r="B36" s="3"/>
      <c r="C36" s="4"/>
      <c r="D36" s="4"/>
      <c r="E36" s="1"/>
      <c r="F36" s="1"/>
      <c r="G36" s="1"/>
      <c r="H36" s="1"/>
      <c r="I36" s="1"/>
    </row>
    <row r="37" spans="1:9" customFormat="1" x14ac:dyDescent="0.25">
      <c r="A37" s="2"/>
      <c r="B37" s="3"/>
      <c r="C37" s="4"/>
      <c r="D37" s="4"/>
      <c r="E37" s="1"/>
      <c r="F37" s="1"/>
      <c r="G37" s="1"/>
      <c r="H37" s="1"/>
      <c r="I37" s="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s="17" customFormat="1" ht="15.75" x14ac:dyDescent="0.25">
      <c r="A50" s="13"/>
      <c r="B50" s="14"/>
      <c r="C50" s="15"/>
      <c r="D50" s="15"/>
      <c r="E50" s="16"/>
      <c r="F50" s="16"/>
      <c r="G50" s="16"/>
      <c r="H50" s="16"/>
      <c r="I50" s="16"/>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s="17" customFormat="1" ht="15.75" x14ac:dyDescent="0.25">
      <c r="A57" s="13"/>
      <c r="B57" s="14"/>
      <c r="C57" s="15"/>
      <c r="D57" s="15"/>
      <c r="E57" s="16"/>
      <c r="F57" s="16"/>
      <c r="G57" s="16"/>
      <c r="H57" s="16"/>
      <c r="I57" s="16"/>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s="17" customFormat="1" ht="15.75" x14ac:dyDescent="0.25">
      <c r="A71" s="13"/>
      <c r="B71" s="14"/>
      <c r="C71" s="15"/>
      <c r="D71" s="15"/>
      <c r="E71" s="16"/>
      <c r="F71" s="16"/>
      <c r="G71" s="16"/>
      <c r="H71" s="16"/>
      <c r="I71" s="16"/>
    </row>
    <row r="72" spans="1:9" s="22" customFormat="1" ht="15.75" x14ac:dyDescent="0.25">
      <c r="A72" s="18"/>
      <c r="B72" s="19"/>
      <c r="C72" s="20"/>
      <c r="D72" s="20"/>
      <c r="E72" s="21"/>
      <c r="F72" s="21"/>
      <c r="G72" s="21"/>
      <c r="H72" s="21"/>
      <c r="I72" s="2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s="17" customFormat="1" ht="15.75" x14ac:dyDescent="0.25">
      <c r="A75" s="13"/>
      <c r="B75" s="14"/>
      <c r="C75" s="15"/>
      <c r="D75" s="15"/>
      <c r="E75" s="16"/>
      <c r="F75" s="16"/>
      <c r="G75" s="16"/>
      <c r="H75" s="16"/>
      <c r="I75" s="16"/>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s="17" customFormat="1" ht="15.75" x14ac:dyDescent="0.25">
      <c r="A108" s="13"/>
      <c r="B108" s="14"/>
      <c r="C108" s="15"/>
      <c r="D108" s="15"/>
      <c r="E108" s="16"/>
      <c r="F108" s="16"/>
      <c r="G108" s="16"/>
      <c r="H108" s="16"/>
      <c r="I108" s="16"/>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s="17" customFormat="1" ht="15.75" x14ac:dyDescent="0.25">
      <c r="A115" s="13"/>
      <c r="B115" s="14"/>
      <c r="C115" s="15"/>
      <c r="D115" s="15"/>
      <c r="E115" s="16"/>
      <c r="F115" s="16"/>
      <c r="G115" s="16"/>
      <c r="H115" s="16"/>
      <c r="I115" s="16"/>
    </row>
    <row r="116" spans="1:9" s="22" customFormat="1" ht="15.75" x14ac:dyDescent="0.25">
      <c r="A116" s="18"/>
      <c r="B116" s="19"/>
      <c r="C116" s="20"/>
      <c r="D116" s="20"/>
      <c r="E116" s="21"/>
      <c r="F116" s="21"/>
      <c r="G116" s="21"/>
      <c r="H116" s="21"/>
      <c r="I116" s="2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s="17" customFormat="1" ht="15.75" x14ac:dyDescent="0.25">
      <c r="A159" s="13"/>
      <c r="B159" s="14"/>
      <c r="C159" s="15"/>
      <c r="D159" s="15"/>
      <c r="E159" s="16"/>
      <c r="F159" s="16"/>
      <c r="G159" s="16"/>
      <c r="H159" s="16"/>
      <c r="I159" s="16"/>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s="17" customFormat="1" ht="15.75" x14ac:dyDescent="0.25">
      <c r="A173" s="13"/>
      <c r="B173" s="14"/>
      <c r="C173" s="15"/>
      <c r="D173" s="15"/>
      <c r="E173" s="16"/>
      <c r="F173" s="16"/>
      <c r="G173" s="16"/>
      <c r="H173" s="16"/>
      <c r="I173" s="16"/>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s="17" customFormat="1" ht="15.75" x14ac:dyDescent="0.25">
      <c r="A180" s="13"/>
      <c r="B180" s="14"/>
      <c r="C180" s="15"/>
      <c r="D180" s="15"/>
      <c r="E180" s="16"/>
      <c r="F180" s="16"/>
      <c r="G180" s="16"/>
      <c r="H180" s="16"/>
      <c r="I180" s="16"/>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s="17" customFormat="1" ht="15.75" x14ac:dyDescent="0.25">
      <c r="A191" s="13"/>
      <c r="B191" s="14"/>
      <c r="C191" s="15"/>
      <c r="D191" s="15"/>
      <c r="E191" s="16"/>
      <c r="F191" s="16"/>
      <c r="G191" s="16"/>
      <c r="H191" s="16"/>
      <c r="I191" s="16"/>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s="17" customFormat="1" ht="15.75" x14ac:dyDescent="0.25">
      <c r="A195" s="13"/>
      <c r="B195" s="14"/>
      <c r="C195" s="15"/>
      <c r="D195" s="15"/>
      <c r="E195" s="16"/>
      <c r="F195" s="16"/>
      <c r="G195" s="16"/>
      <c r="H195" s="16"/>
      <c r="I195" s="16"/>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s="17" customFormat="1" ht="15.75" x14ac:dyDescent="0.25">
      <c r="A202" s="13"/>
      <c r="B202" s="14"/>
      <c r="C202" s="15"/>
      <c r="D202" s="15"/>
      <c r="E202" s="16"/>
      <c r="F202" s="16"/>
      <c r="G202" s="16"/>
      <c r="H202" s="16"/>
      <c r="I202" s="16"/>
    </row>
    <row r="203" spans="1:9" s="22" customFormat="1" ht="15.75" x14ac:dyDescent="0.25">
      <c r="A203" s="18"/>
      <c r="B203" s="19"/>
      <c r="C203" s="20"/>
      <c r="D203" s="20"/>
      <c r="E203" s="21"/>
      <c r="F203" s="21"/>
      <c r="G203" s="21"/>
      <c r="H203" s="21"/>
      <c r="I203" s="2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s="17" customFormat="1" ht="15.75" x14ac:dyDescent="0.25">
      <c r="A209" s="13"/>
      <c r="B209" s="14"/>
      <c r="C209" s="15"/>
      <c r="D209" s="15"/>
      <c r="E209" s="16"/>
      <c r="F209" s="16"/>
      <c r="G209" s="16"/>
      <c r="H209" s="16"/>
      <c r="I209" s="16"/>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s="17" customFormat="1" ht="15.75" x14ac:dyDescent="0.25">
      <c r="A213" s="13"/>
      <c r="B213" s="14"/>
      <c r="C213" s="15"/>
      <c r="D213" s="15"/>
      <c r="E213" s="16"/>
      <c r="F213" s="16"/>
      <c r="G213" s="16"/>
      <c r="H213" s="16"/>
      <c r="I213" s="16"/>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s="17" customFormat="1" ht="15.75" x14ac:dyDescent="0.25">
      <c r="A220" s="13"/>
      <c r="B220" s="14"/>
      <c r="C220" s="15"/>
      <c r="D220" s="15"/>
      <c r="E220" s="16"/>
      <c r="F220" s="16"/>
      <c r="G220" s="16"/>
      <c r="H220" s="16"/>
      <c r="I220" s="16"/>
    </row>
    <row r="221" spans="1:9" customFormat="1" x14ac:dyDescent="0.25">
      <c r="A221" s="2"/>
      <c r="B221" s="3"/>
      <c r="C221" s="4"/>
      <c r="D221" s="4"/>
      <c r="E221" s="1"/>
      <c r="F221" s="1"/>
      <c r="G221" s="1"/>
      <c r="H221" s="1"/>
      <c r="I221" s="1"/>
    </row>
    <row r="222" spans="1:9" s="17" customFormat="1" ht="15.75" x14ac:dyDescent="0.25">
      <c r="A222" s="13"/>
      <c r="B222" s="14"/>
      <c r="C222" s="15"/>
      <c r="D222" s="15"/>
      <c r="E222" s="16"/>
      <c r="F222" s="16"/>
      <c r="G222" s="16"/>
      <c r="H222" s="16"/>
      <c r="I222" s="16"/>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s="17" customFormat="1" ht="15.75" x14ac:dyDescent="0.25">
      <c r="A229" s="13"/>
      <c r="B229" s="14"/>
      <c r="C229" s="15"/>
      <c r="D229" s="15"/>
      <c r="E229" s="16"/>
      <c r="F229" s="16"/>
      <c r="G229" s="16"/>
      <c r="H229" s="16"/>
      <c r="I229" s="16"/>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s="17" customFormat="1" ht="15.75" x14ac:dyDescent="0.25">
      <c r="A249" s="13"/>
      <c r="B249" s="14"/>
      <c r="C249" s="15"/>
      <c r="D249" s="15"/>
      <c r="E249" s="16"/>
      <c r="F249" s="16"/>
      <c r="G249" s="16"/>
      <c r="H249" s="16"/>
      <c r="I249" s="16"/>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s="17" customFormat="1" ht="15.75" x14ac:dyDescent="0.25">
      <c r="A255" s="13"/>
      <c r="B255" s="14"/>
      <c r="C255" s="15"/>
      <c r="D255" s="15"/>
      <c r="E255" s="16"/>
      <c r="F255" s="16"/>
      <c r="G255" s="16"/>
      <c r="H255" s="16"/>
      <c r="I255" s="16"/>
    </row>
    <row r="256" spans="1:9" s="22" customFormat="1" ht="15.75" x14ac:dyDescent="0.25">
      <c r="A256" s="18"/>
      <c r="B256" s="19"/>
      <c r="C256" s="20"/>
      <c r="D256" s="20"/>
      <c r="E256" s="21"/>
      <c r="F256" s="21"/>
      <c r="G256" s="21"/>
      <c r="H256" s="21"/>
      <c r="I256" s="21"/>
    </row>
    <row r="257" spans="1:9" s="17" customFormat="1" ht="15.75" x14ac:dyDescent="0.25">
      <c r="A257" s="13"/>
      <c r="B257" s="14"/>
      <c r="C257" s="15"/>
      <c r="D257" s="15"/>
      <c r="E257" s="16"/>
      <c r="F257" s="16"/>
      <c r="G257" s="16"/>
      <c r="H257" s="16"/>
      <c r="I257" s="16"/>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s="17" customFormat="1" ht="15.75" x14ac:dyDescent="0.25">
      <c r="A261" s="13"/>
      <c r="B261" s="14"/>
      <c r="C261" s="15"/>
      <c r="D261" s="15"/>
      <c r="E261" s="16"/>
      <c r="F261" s="16"/>
      <c r="G261" s="16"/>
      <c r="H261" s="16"/>
      <c r="I261" s="16"/>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s="17" customFormat="1" ht="15.75" x14ac:dyDescent="0.25">
      <c r="A267" s="13"/>
      <c r="B267" s="14"/>
      <c r="C267" s="15"/>
      <c r="D267" s="15"/>
      <c r="E267" s="16"/>
      <c r="F267" s="16"/>
      <c r="G267" s="16"/>
      <c r="H267" s="16"/>
      <c r="I267" s="16"/>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s="17" customFormat="1" ht="15.75" x14ac:dyDescent="0.25">
      <c r="A282" s="13"/>
      <c r="B282" s="14"/>
      <c r="C282" s="15"/>
      <c r="D282" s="15"/>
      <c r="E282" s="16"/>
      <c r="F282" s="16"/>
      <c r="G282" s="16"/>
      <c r="H282" s="16"/>
      <c r="I282" s="16"/>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s="17" customFormat="1" ht="15.75" x14ac:dyDescent="0.25">
      <c r="A314" s="13"/>
      <c r="B314" s="14"/>
      <c r="C314" s="15"/>
      <c r="D314" s="15"/>
      <c r="E314" s="16"/>
      <c r="F314" s="16"/>
      <c r="G314" s="16"/>
      <c r="H314" s="16"/>
      <c r="I314" s="16"/>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s="17" customFormat="1" ht="15.75" x14ac:dyDescent="0.25">
      <c r="A322" s="13"/>
      <c r="B322" s="14"/>
      <c r="C322" s="15"/>
      <c r="D322" s="15"/>
      <c r="E322" s="16"/>
      <c r="F322" s="16"/>
      <c r="G322" s="16"/>
      <c r="H322" s="16"/>
      <c r="I322" s="16"/>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s="17" customFormat="1" ht="15.75" x14ac:dyDescent="0.25">
      <c r="A335" s="13"/>
      <c r="B335" s="14"/>
      <c r="C335" s="15"/>
      <c r="D335" s="15"/>
      <c r="E335" s="16"/>
      <c r="F335" s="16"/>
      <c r="G335" s="16"/>
      <c r="H335" s="16"/>
      <c r="I335" s="16"/>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s="17" customFormat="1" ht="15.75" x14ac:dyDescent="0.25">
      <c r="A382" s="13"/>
      <c r="B382" s="14"/>
      <c r="C382" s="15"/>
      <c r="D382" s="15"/>
      <c r="E382" s="16"/>
      <c r="F382" s="16"/>
      <c r="G382" s="16"/>
      <c r="H382" s="16"/>
      <c r="I382" s="16"/>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s="17" customFormat="1" ht="15.75" x14ac:dyDescent="0.25">
      <c r="A387" s="13"/>
      <c r="B387" s="14"/>
      <c r="C387" s="15"/>
      <c r="D387" s="15"/>
      <c r="E387" s="16"/>
      <c r="F387" s="16"/>
      <c r="G387" s="16"/>
      <c r="H387" s="16"/>
      <c r="I387" s="16"/>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s="17" customFormat="1" ht="15.75" x14ac:dyDescent="0.25">
      <c r="A395" s="13"/>
      <c r="B395" s="14"/>
      <c r="C395" s="15"/>
      <c r="D395" s="15"/>
      <c r="E395" s="16"/>
      <c r="F395" s="16"/>
      <c r="G395" s="16"/>
      <c r="H395" s="16"/>
      <c r="I395" s="16"/>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s="17" customFormat="1" ht="15.75" x14ac:dyDescent="0.25">
      <c r="A422" s="13"/>
      <c r="B422" s="14"/>
      <c r="C422" s="15"/>
      <c r="D422" s="15"/>
      <c r="E422" s="16"/>
      <c r="F422" s="16"/>
      <c r="G422" s="16"/>
      <c r="H422" s="16"/>
      <c r="I422" s="16"/>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s="17" customFormat="1" ht="15.75" x14ac:dyDescent="0.25">
      <c r="A432" s="13"/>
      <c r="B432" s="14"/>
      <c r="C432" s="15"/>
      <c r="D432" s="15"/>
      <c r="E432" s="16"/>
      <c r="F432" s="16"/>
      <c r="G432" s="16"/>
      <c r="H432" s="16"/>
      <c r="I432" s="16"/>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s="17" customFormat="1" ht="15.75" x14ac:dyDescent="0.25">
      <c r="A465" s="13"/>
      <c r="B465" s="14"/>
      <c r="C465" s="15"/>
      <c r="D465" s="15"/>
      <c r="E465" s="16"/>
      <c r="F465" s="16"/>
      <c r="G465" s="16"/>
      <c r="H465" s="16"/>
      <c r="I465" s="16"/>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s="17" customFormat="1" ht="15.75" x14ac:dyDescent="0.25">
      <c r="A494" s="13"/>
      <c r="B494" s="14"/>
      <c r="C494" s="15"/>
      <c r="D494" s="15"/>
      <c r="E494" s="16"/>
      <c r="F494" s="16"/>
      <c r="G494" s="16"/>
      <c r="H494" s="16"/>
      <c r="I494" s="16"/>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s="17" customFormat="1" ht="15.75" x14ac:dyDescent="0.25">
      <c r="A505" s="13"/>
      <c r="B505" s="14"/>
      <c r="C505" s="15"/>
      <c r="D505" s="15"/>
      <c r="E505" s="16"/>
      <c r="F505" s="16"/>
      <c r="G505" s="16"/>
      <c r="H505" s="16"/>
      <c r="I505" s="16"/>
    </row>
    <row r="506" spans="1:9" s="22" customFormat="1" ht="15.75" x14ac:dyDescent="0.25">
      <c r="A506" s="18"/>
      <c r="B506" s="19"/>
      <c r="C506" s="20"/>
      <c r="D506" s="20"/>
      <c r="E506" s="21"/>
      <c r="F506" s="21"/>
      <c r="G506" s="21"/>
      <c r="H506" s="21"/>
      <c r="I506" s="2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s="17" customFormat="1" ht="15.75" x14ac:dyDescent="0.25">
      <c r="A521" s="13"/>
      <c r="B521" s="14"/>
      <c r="C521" s="15"/>
      <c r="D521" s="15"/>
      <c r="E521" s="16"/>
      <c r="F521" s="16"/>
      <c r="G521" s="16"/>
      <c r="H521" s="16"/>
      <c r="I521" s="16"/>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s="17" customFormat="1" ht="15.75" x14ac:dyDescent="0.25">
      <c r="A567" s="13"/>
      <c r="B567" s="14"/>
      <c r="C567" s="15"/>
      <c r="D567" s="15"/>
      <c r="E567" s="16"/>
      <c r="F567" s="16"/>
      <c r="G567" s="16"/>
      <c r="H567" s="16"/>
      <c r="I567" s="16"/>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s="17" customFormat="1" ht="15.75" x14ac:dyDescent="0.25">
      <c r="A579" s="13"/>
      <c r="B579" s="14"/>
      <c r="C579" s="15"/>
      <c r="D579" s="15"/>
      <c r="E579" s="16"/>
      <c r="F579" s="16"/>
      <c r="G579" s="16"/>
      <c r="H579" s="16"/>
      <c r="I579" s="16"/>
    </row>
    <row r="580" spans="1:9" s="22" customFormat="1" ht="15.75" x14ac:dyDescent="0.25">
      <c r="A580" s="18"/>
      <c r="B580" s="19"/>
      <c r="C580" s="20"/>
      <c r="D580" s="20"/>
      <c r="E580" s="21"/>
      <c r="F580" s="21"/>
      <c r="G580" s="21"/>
      <c r="H580" s="21"/>
      <c r="I580" s="2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s="17" customFormat="1" ht="15.75" x14ac:dyDescent="0.25">
      <c r="A596" s="13"/>
      <c r="B596" s="14"/>
      <c r="C596" s="15"/>
      <c r="D596" s="15"/>
      <c r="E596" s="16"/>
      <c r="F596" s="16"/>
      <c r="G596" s="16"/>
      <c r="H596" s="16"/>
      <c r="I596" s="16"/>
    </row>
    <row r="597" spans="1:9" s="22" customFormat="1" ht="15.75" x14ac:dyDescent="0.25">
      <c r="A597" s="18"/>
      <c r="B597" s="19"/>
      <c r="C597" s="20"/>
      <c r="D597" s="20"/>
      <c r="E597" s="21"/>
      <c r="F597" s="21"/>
      <c r="G597" s="21"/>
      <c r="H597" s="21"/>
      <c r="I597" s="2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s="6" customFormat="1" x14ac:dyDescent="0.25">
      <c r="A615" s="8"/>
      <c r="B615" s="9"/>
      <c r="C615" s="10"/>
      <c r="D615" s="10"/>
      <c r="E615" s="11"/>
      <c r="F615" s="11"/>
      <c r="G615" s="11"/>
      <c r="H615" s="11"/>
      <c r="I615" s="1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s="6" customFormat="1" x14ac:dyDescent="0.25">
      <c r="A619" s="8"/>
      <c r="B619" s="9"/>
      <c r="C619" s="10"/>
      <c r="D619" s="10"/>
      <c r="E619" s="11"/>
      <c r="F619" s="11"/>
      <c r="G619" s="11"/>
      <c r="H619" s="11"/>
      <c r="I619" s="1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s="6" customFormat="1" x14ac:dyDescent="0.25">
      <c r="A631" s="8"/>
      <c r="B631" s="9"/>
      <c r="C631" s="10"/>
      <c r="D631" s="10"/>
      <c r="E631" s="11"/>
      <c r="F631" s="11"/>
      <c r="G631" s="11"/>
      <c r="H631" s="11"/>
      <c r="I631" s="1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s="6" customFormat="1" x14ac:dyDescent="0.25">
      <c r="A671" s="8"/>
      <c r="B671" s="9"/>
      <c r="C671" s="10"/>
      <c r="D671" s="10"/>
      <c r="E671" s="11"/>
      <c r="F671" s="11"/>
      <c r="G671" s="11"/>
      <c r="H671" s="11"/>
      <c r="I671" s="1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s="6" customFormat="1" x14ac:dyDescent="0.25">
      <c r="A683" s="8"/>
      <c r="B683" s="9"/>
      <c r="C683" s="10"/>
      <c r="D683" s="10"/>
      <c r="E683" s="11"/>
      <c r="F683" s="11"/>
      <c r="G683" s="11"/>
      <c r="H683" s="11"/>
      <c r="I683" s="1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s="6" customFormat="1" x14ac:dyDescent="0.25">
      <c r="A688" s="8"/>
      <c r="B688" s="9"/>
      <c r="C688" s="10"/>
      <c r="D688" s="10"/>
      <c r="E688" s="11"/>
      <c r="F688" s="11"/>
      <c r="G688" s="11"/>
      <c r="H688" s="11"/>
      <c r="I688" s="1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s="6" customFormat="1" x14ac:dyDescent="0.25">
      <c r="A707" s="8"/>
      <c r="B707" s="9"/>
      <c r="C707" s="10"/>
      <c r="D707" s="10"/>
      <c r="E707" s="11"/>
      <c r="F707" s="11"/>
      <c r="G707" s="11"/>
      <c r="H707" s="11"/>
      <c r="I707" s="1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s="6" customFormat="1" x14ac:dyDescent="0.25">
      <c r="A717" s="8"/>
      <c r="B717" s="9"/>
      <c r="C717" s="10"/>
      <c r="D717" s="10"/>
      <c r="E717" s="11"/>
      <c r="F717" s="11"/>
      <c r="G717" s="11"/>
      <c r="H717" s="11"/>
      <c r="I717" s="1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s="6" customFormat="1" x14ac:dyDescent="0.25">
      <c r="A727" s="8"/>
      <c r="B727" s="9"/>
      <c r="C727" s="10"/>
      <c r="D727" s="10"/>
      <c r="E727" s="11"/>
      <c r="F727" s="11"/>
      <c r="G727" s="11"/>
      <c r="H727" s="11"/>
      <c r="I727" s="1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s="6" customFormat="1" x14ac:dyDescent="0.25">
      <c r="A774" s="8"/>
      <c r="B774" s="9"/>
      <c r="C774" s="10"/>
      <c r="D774" s="10"/>
      <c r="E774" s="11"/>
      <c r="F774" s="11"/>
      <c r="G774" s="11"/>
      <c r="H774" s="11"/>
      <c r="I774" s="1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s="6" customFormat="1" x14ac:dyDescent="0.25">
      <c r="A793" s="8"/>
      <c r="B793" s="9"/>
      <c r="C793" s="10"/>
      <c r="D793" s="10"/>
      <c r="E793" s="11"/>
      <c r="F793" s="11"/>
      <c r="G793" s="11"/>
      <c r="H793" s="11"/>
      <c r="I793" s="1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s="6" customFormat="1" x14ac:dyDescent="0.25">
      <c r="A796" s="8"/>
      <c r="B796" s="9"/>
      <c r="C796" s="10"/>
      <c r="D796" s="10"/>
      <c r="E796" s="11"/>
      <c r="F796" s="11"/>
      <c r="G796" s="11"/>
      <c r="H796" s="11"/>
      <c r="I796" s="1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s="6" customFormat="1" x14ac:dyDescent="0.25">
      <c r="A799" s="8"/>
      <c r="B799" s="9"/>
      <c r="C799" s="10"/>
      <c r="D799" s="10"/>
      <c r="E799" s="11"/>
      <c r="F799" s="11"/>
      <c r="G799" s="11"/>
      <c r="H799" s="11"/>
      <c r="I799" s="1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10" customFormat="1" x14ac:dyDescent="0.25">
      <c r="A817" s="2"/>
      <c r="B817" s="3"/>
      <c r="C817" s="4"/>
      <c r="D817" s="4"/>
      <c r="E817" s="1"/>
      <c r="F817" s="1"/>
      <c r="G817" s="1"/>
      <c r="H817" s="1"/>
      <c r="I817" s="1"/>
    </row>
    <row r="818" spans="1:10" customFormat="1" x14ac:dyDescent="0.25">
      <c r="A818" s="2"/>
      <c r="B818" s="3"/>
      <c r="C818" s="4"/>
      <c r="D818" s="4"/>
      <c r="E818" s="1"/>
      <c r="F818" s="1"/>
      <c r="G818" s="1"/>
      <c r="H818" s="1"/>
      <c r="I818" s="1"/>
    </row>
    <row r="819" spans="1:10" s="6" customFormat="1" x14ac:dyDescent="0.25">
      <c r="A819" s="8"/>
      <c r="B819" s="9"/>
      <c r="C819" s="10"/>
      <c r="D819" s="10"/>
      <c r="E819" s="11"/>
      <c r="F819" s="11"/>
      <c r="G819" s="11"/>
      <c r="H819" s="11"/>
      <c r="I819" s="11"/>
    </row>
    <row r="820" spans="1:10" customFormat="1" x14ac:dyDescent="0.25">
      <c r="A820" s="2"/>
      <c r="B820" s="3"/>
      <c r="C820" s="4"/>
      <c r="D820" s="4"/>
      <c r="E820" s="1"/>
      <c r="F820" s="1"/>
      <c r="G820" s="1"/>
      <c r="H820" s="1"/>
      <c r="I820" s="1"/>
    </row>
    <row r="821" spans="1:10" customFormat="1" x14ac:dyDescent="0.25">
      <c r="A821" s="2"/>
      <c r="B821" s="3"/>
      <c r="C821" s="4"/>
      <c r="D821" s="4"/>
      <c r="E821" s="1"/>
      <c r="F821" s="1"/>
      <c r="G821" s="1"/>
      <c r="H821" s="1"/>
      <c r="I821" s="1"/>
    </row>
    <row r="822" spans="1:10" customFormat="1" x14ac:dyDescent="0.25">
      <c r="A822" s="2"/>
      <c r="B822" s="3"/>
      <c r="C822" s="4"/>
      <c r="D822" s="4"/>
      <c r="E822" s="1"/>
      <c r="F822" s="1"/>
      <c r="G822" s="1"/>
      <c r="H822" s="1"/>
      <c r="I822" s="1"/>
    </row>
    <row r="823" spans="1:10" s="6" customFormat="1" x14ac:dyDescent="0.25">
      <c r="A823" s="8"/>
      <c r="B823" s="9"/>
      <c r="C823" s="10"/>
      <c r="D823" s="10"/>
      <c r="E823" s="11"/>
      <c r="F823" s="11"/>
      <c r="G823" s="11"/>
      <c r="H823" s="11"/>
      <c r="I823" s="11"/>
    </row>
    <row r="824" spans="1:10" customFormat="1" x14ac:dyDescent="0.25">
      <c r="A824" s="2"/>
      <c r="B824" s="3"/>
      <c r="C824" s="4"/>
      <c r="D824" s="4"/>
      <c r="E824" s="1"/>
      <c r="F824" s="1"/>
      <c r="G824" s="1"/>
      <c r="H824" s="1"/>
      <c r="I824" s="1"/>
    </row>
    <row r="825" spans="1:10" customFormat="1" x14ac:dyDescent="0.25">
      <c r="A825" s="2"/>
      <c r="B825" s="3"/>
      <c r="C825" s="4"/>
      <c r="D825" s="4"/>
      <c r="E825" s="1"/>
      <c r="F825" s="1"/>
      <c r="G825" s="1"/>
      <c r="H825" s="1"/>
      <c r="I825" s="1"/>
    </row>
    <row r="826" spans="1:10" customFormat="1" x14ac:dyDescent="0.25">
      <c r="A826" s="2"/>
      <c r="B826" s="3"/>
      <c r="C826" s="4"/>
      <c r="D826" s="4"/>
      <c r="E826" s="1"/>
      <c r="F826" s="1"/>
      <c r="G826" s="1"/>
      <c r="H826" s="1"/>
      <c r="I826" s="1"/>
    </row>
    <row r="827" spans="1:10" customFormat="1" x14ac:dyDescent="0.25">
      <c r="A827" s="2"/>
      <c r="B827" s="3"/>
      <c r="C827" s="4"/>
      <c r="D827" s="4"/>
      <c r="E827" s="1"/>
      <c r="F827" s="1"/>
      <c r="G827" s="1"/>
      <c r="H827" s="1"/>
      <c r="I827" s="1"/>
    </row>
    <row r="828" spans="1:10" customFormat="1" x14ac:dyDescent="0.25">
      <c r="A828" s="2"/>
      <c r="B828" s="3"/>
      <c r="C828" s="4"/>
      <c r="D828" s="4"/>
      <c r="E828" s="1"/>
      <c r="F828" s="1"/>
      <c r="G828" s="1"/>
      <c r="H828" s="1"/>
      <c r="I828" s="1"/>
    </row>
    <row r="829" spans="1:10" customFormat="1" x14ac:dyDescent="0.25">
      <c r="A829" s="2"/>
      <c r="B829" s="3"/>
      <c r="C829" s="4"/>
      <c r="D829" s="4"/>
      <c r="E829" s="1"/>
      <c r="F829" s="1"/>
      <c r="G829" s="1"/>
      <c r="H829" s="1"/>
      <c r="I829" s="1"/>
    </row>
    <row r="830" spans="1:10" customFormat="1" x14ac:dyDescent="0.25">
      <c r="A830" s="2"/>
      <c r="B830" s="3"/>
      <c r="C830" s="4"/>
      <c r="D830" s="4"/>
      <c r="E830" s="1"/>
      <c r="F830" s="1"/>
      <c r="G830" s="1"/>
      <c r="H830" s="1"/>
      <c r="I830" s="1"/>
    </row>
    <row r="831" spans="1:10" s="6" customFormat="1" x14ac:dyDescent="0.25">
      <c r="A831" s="8"/>
      <c r="B831" s="9"/>
      <c r="C831" s="10"/>
      <c r="D831" s="10"/>
      <c r="E831" s="11"/>
      <c r="F831" s="11"/>
      <c r="G831" s="11"/>
      <c r="H831" s="11"/>
      <c r="I831" s="11"/>
    </row>
    <row r="832" spans="1:10" customFormat="1" x14ac:dyDescent="0.25">
      <c r="A832" s="2"/>
      <c r="B832" s="3"/>
      <c r="C832" s="4"/>
      <c r="D832" s="4"/>
      <c r="E832" s="1"/>
      <c r="F832" s="1"/>
      <c r="G832" s="1"/>
      <c r="H832" s="1"/>
      <c r="I832" s="1"/>
      <c r="J832" s="5"/>
    </row>
    <row r="833" spans="1:10" customFormat="1" x14ac:dyDescent="0.25">
      <c r="A833" s="2"/>
      <c r="B833" s="3"/>
      <c r="C833" s="4"/>
      <c r="D833" s="4"/>
      <c r="E833" s="1"/>
      <c r="F833" s="1"/>
      <c r="G833" s="1"/>
      <c r="H833" s="1"/>
      <c r="I833" s="1"/>
      <c r="J833" s="5"/>
    </row>
    <row r="834" spans="1:10" s="6" customFormat="1" x14ac:dyDescent="0.25">
      <c r="A834" s="8"/>
      <c r="B834" s="9"/>
      <c r="C834" s="10"/>
      <c r="D834" s="10"/>
      <c r="E834" s="11"/>
      <c r="F834" s="11"/>
      <c r="G834" s="11"/>
      <c r="H834" s="11"/>
      <c r="I834" s="11"/>
      <c r="J834" s="12"/>
    </row>
    <row r="835" spans="1:10" customFormat="1" x14ac:dyDescent="0.25">
      <c r="A835" s="2"/>
      <c r="B835" s="3"/>
      <c r="C835" s="4"/>
      <c r="D835" s="4"/>
      <c r="E835" s="1"/>
      <c r="F835" s="1"/>
      <c r="G835" s="1"/>
      <c r="H835" s="1"/>
      <c r="I835" s="1"/>
    </row>
    <row r="836" spans="1:10" customFormat="1" x14ac:dyDescent="0.25">
      <c r="A836" s="2"/>
      <c r="B836" s="3"/>
      <c r="C836" s="4"/>
      <c r="D836" s="4"/>
      <c r="E836" s="1"/>
      <c r="F836" s="1"/>
      <c r="G836" s="1"/>
      <c r="H836" s="1"/>
      <c r="I836" s="1"/>
    </row>
    <row r="837" spans="1:10" customFormat="1" x14ac:dyDescent="0.25">
      <c r="A837" s="2"/>
      <c r="B837" s="3"/>
      <c r="C837" s="4"/>
      <c r="D837" s="4"/>
      <c r="E837" s="1"/>
      <c r="F837" s="1"/>
      <c r="G837" s="1"/>
      <c r="H837" s="1"/>
      <c r="I837" s="1"/>
    </row>
    <row r="838" spans="1:10" customFormat="1" x14ac:dyDescent="0.25">
      <c r="A838" s="2"/>
      <c r="B838" s="3"/>
      <c r="C838" s="4"/>
      <c r="D838" s="4"/>
      <c r="E838" s="1"/>
      <c r="F838" s="1"/>
      <c r="G838" s="1"/>
      <c r="H838" s="1"/>
      <c r="I838" s="1"/>
    </row>
    <row r="839" spans="1:10" customFormat="1" x14ac:dyDescent="0.25">
      <c r="A839" s="2"/>
      <c r="B839" s="3"/>
      <c r="C839" s="4"/>
      <c r="D839" s="4"/>
      <c r="E839" s="1"/>
      <c r="F839" s="1"/>
      <c r="G839" s="1"/>
      <c r="H839" s="1"/>
      <c r="I839" s="1"/>
    </row>
    <row r="840" spans="1:10" s="6" customFormat="1" x14ac:dyDescent="0.25">
      <c r="A840" s="8"/>
      <c r="B840" s="9"/>
      <c r="C840" s="10"/>
      <c r="D840" s="10"/>
      <c r="E840" s="11"/>
      <c r="F840" s="11"/>
      <c r="G840" s="11"/>
      <c r="H840" s="11"/>
      <c r="I840" s="11"/>
    </row>
    <row r="841" spans="1:10" customFormat="1" x14ac:dyDescent="0.25">
      <c r="A841" s="2"/>
      <c r="B841" s="3"/>
      <c r="C841" s="4"/>
      <c r="D841" s="4"/>
      <c r="E841" s="1"/>
      <c r="F841" s="1"/>
      <c r="G841" s="1"/>
      <c r="H841" s="1"/>
      <c r="I841" s="1"/>
    </row>
    <row r="842" spans="1:10" customFormat="1" x14ac:dyDescent="0.25">
      <c r="A842" s="2"/>
      <c r="B842" s="3"/>
      <c r="C842" s="4"/>
      <c r="D842" s="4"/>
      <c r="E842" s="1"/>
      <c r="F842" s="1"/>
      <c r="G842" s="1"/>
      <c r="H842" s="1"/>
      <c r="I842" s="1"/>
    </row>
    <row r="843" spans="1:10" customFormat="1" x14ac:dyDescent="0.25">
      <c r="A843" s="2"/>
      <c r="B843" s="3"/>
      <c r="C843" s="4"/>
      <c r="D843" s="4"/>
      <c r="E843" s="1"/>
      <c r="F843" s="1"/>
      <c r="G843" s="1"/>
      <c r="H843" s="1"/>
      <c r="I843" s="1"/>
    </row>
    <row r="844" spans="1:10" s="6" customFormat="1" x14ac:dyDescent="0.25">
      <c r="A844" s="8"/>
      <c r="B844" s="9"/>
      <c r="C844" s="10"/>
      <c r="D844" s="10"/>
      <c r="E844" s="11"/>
      <c r="F844" s="11"/>
      <c r="G844" s="11"/>
      <c r="H844" s="11"/>
      <c r="I844" s="11"/>
    </row>
    <row r="845" spans="1:10" customFormat="1" x14ac:dyDescent="0.25">
      <c r="A845" s="2"/>
      <c r="B845" s="3"/>
      <c r="C845" s="4"/>
      <c r="D845" s="4"/>
      <c r="E845" s="1"/>
      <c r="F845" s="1"/>
      <c r="G845" s="1"/>
      <c r="H845" s="1"/>
      <c r="I845" s="1"/>
    </row>
    <row r="846" spans="1:10" customFormat="1" x14ac:dyDescent="0.25">
      <c r="A846" s="2"/>
      <c r="B846" s="3"/>
      <c r="C846" s="4"/>
      <c r="D846" s="4"/>
      <c r="E846" s="1"/>
      <c r="F846" s="1"/>
      <c r="G846" s="1"/>
      <c r="H846" s="1"/>
      <c r="I846" s="1"/>
    </row>
    <row r="847" spans="1:10" customFormat="1" x14ac:dyDescent="0.25">
      <c r="A847" s="2"/>
      <c r="B847" s="3"/>
      <c r="C847" s="4"/>
      <c r="D847" s="4"/>
      <c r="E847" s="1"/>
      <c r="F847" s="1"/>
      <c r="G847" s="1"/>
      <c r="H847" s="1"/>
      <c r="I847" s="1"/>
    </row>
    <row r="848" spans="1:10"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s="6" customFormat="1" x14ac:dyDescent="0.25">
      <c r="A858" s="8"/>
      <c r="B858" s="9"/>
      <c r="C858" s="10"/>
      <c r="D858" s="10"/>
      <c r="E858" s="11"/>
      <c r="F858" s="11"/>
      <c r="G858" s="11"/>
      <c r="H858" s="11"/>
      <c r="I858" s="1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s="6" customFormat="1" x14ac:dyDescent="0.25">
      <c r="A863" s="8"/>
      <c r="B863" s="9"/>
      <c r="C863" s="10"/>
      <c r="D863" s="10"/>
      <c r="E863" s="11"/>
      <c r="F863" s="11"/>
      <c r="G863" s="11"/>
      <c r="H863" s="11"/>
      <c r="I863" s="1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s="6" customFormat="1" x14ac:dyDescent="0.25">
      <c r="A901" s="8"/>
      <c r="B901" s="9"/>
      <c r="C901" s="10"/>
      <c r="D901" s="10"/>
      <c r="E901" s="11"/>
      <c r="F901" s="11"/>
      <c r="G901" s="11"/>
      <c r="H901" s="11"/>
      <c r="I901" s="1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s="6" customFormat="1" x14ac:dyDescent="0.25">
      <c r="A911" s="8"/>
      <c r="B911" s="9"/>
      <c r="C911" s="10"/>
      <c r="D911" s="10"/>
      <c r="E911" s="11"/>
      <c r="F911" s="11"/>
      <c r="G911" s="11"/>
      <c r="H911" s="11"/>
      <c r="I911" s="1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s="6" customFormat="1" x14ac:dyDescent="0.25">
      <c r="A922" s="8"/>
      <c r="B922" s="9"/>
      <c r="C922" s="10"/>
      <c r="D922" s="10"/>
      <c r="E922" s="11"/>
      <c r="F922" s="11"/>
      <c r="G922" s="11"/>
      <c r="H922" s="11"/>
      <c r="I922" s="1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s="6" customFormat="1" x14ac:dyDescent="0.25">
      <c r="A932" s="8"/>
      <c r="B932" s="9"/>
      <c r="C932" s="10"/>
      <c r="D932" s="10"/>
      <c r="E932" s="11"/>
      <c r="F932" s="11"/>
      <c r="G932" s="11"/>
      <c r="H932" s="11"/>
      <c r="I932" s="1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s="6" customFormat="1" x14ac:dyDescent="0.25">
      <c r="A1034" s="8"/>
      <c r="B1034" s="9"/>
      <c r="C1034" s="10"/>
      <c r="D1034" s="10"/>
      <c r="E1034" s="11"/>
      <c r="F1034" s="11"/>
      <c r="G1034" s="11"/>
      <c r="H1034" s="11"/>
      <c r="I1034" s="1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s="6" customFormat="1" x14ac:dyDescent="0.25">
      <c r="A1042" s="8"/>
      <c r="B1042" s="9"/>
      <c r="C1042" s="10"/>
      <c r="D1042" s="10"/>
      <c r="E1042" s="11"/>
      <c r="F1042" s="11"/>
      <c r="G1042" s="11"/>
      <c r="H1042" s="11"/>
      <c r="I1042" s="1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s="6" customFormat="1" x14ac:dyDescent="0.25">
      <c r="A1045" s="8"/>
      <c r="B1045" s="9"/>
      <c r="C1045" s="10"/>
      <c r="D1045" s="10"/>
      <c r="E1045" s="11"/>
      <c r="F1045" s="11"/>
      <c r="G1045" s="11"/>
      <c r="H1045" s="11"/>
      <c r="I1045" s="1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s="6" customFormat="1" x14ac:dyDescent="0.25">
      <c r="A1229" s="8"/>
      <c r="B1229" s="9"/>
      <c r="C1229" s="10"/>
      <c r="D1229" s="10"/>
      <c r="E1229" s="11"/>
      <c r="F1229" s="11"/>
      <c r="G1229" s="11"/>
      <c r="H1229" s="11"/>
      <c r="I1229" s="1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customFormat="1" x14ac:dyDescent="0.25">
      <c r="A1236" s="2"/>
      <c r="B1236" s="3"/>
      <c r="C1236" s="4"/>
      <c r="D1236" s="4"/>
      <c r="E1236" s="1"/>
      <c r="F1236" s="1"/>
      <c r="G1236" s="1"/>
      <c r="H1236" s="1"/>
      <c r="I1236" s="1"/>
    </row>
    <row r="1237" spans="1:9" customFormat="1" x14ac:dyDescent="0.25">
      <c r="A1237" s="2"/>
      <c r="B1237" s="3"/>
      <c r="C1237" s="4"/>
      <c r="D1237" s="4"/>
      <c r="E1237" s="1"/>
      <c r="F1237" s="1"/>
      <c r="G1237" s="1"/>
      <c r="H1237" s="1"/>
      <c r="I1237" s="1"/>
    </row>
    <row r="1238" spans="1:9" s="6" customFormat="1" x14ac:dyDescent="0.25">
      <c r="A1238" s="8"/>
      <c r="B1238" s="9"/>
      <c r="C1238" s="10"/>
      <c r="D1238" s="10"/>
      <c r="E1238" s="11"/>
      <c r="F1238" s="11"/>
      <c r="G1238" s="11"/>
      <c r="H1238" s="11"/>
      <c r="I1238"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2EE64FD-9C7D-487D-AAD9-29CBB8381AC5}"/>
</file>

<file path=customXml/itemProps2.xml><?xml version="1.0" encoding="utf-8"?>
<ds:datastoreItem xmlns:ds="http://schemas.openxmlformats.org/officeDocument/2006/customXml" ds:itemID="{4D0C15DC-3A8A-4879-B42A-183D58D7AE62}"/>
</file>

<file path=customXml/itemProps3.xml><?xml version="1.0" encoding="utf-8"?>
<ds:datastoreItem xmlns:ds="http://schemas.openxmlformats.org/officeDocument/2006/customXml" ds:itemID="{BED525A7-07F1-41E0-9631-EA3A1F0EC7DC}"/>
</file>

<file path=customXml/itemProps4.xml><?xml version="1.0" encoding="utf-8"?>
<ds:datastoreItem xmlns:ds="http://schemas.openxmlformats.org/officeDocument/2006/customXml" ds:itemID="{EB843265-B6F6-469C-9A19-F667C1DE711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2018-05-24T21:10:17Z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